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40" windowHeight="12345"/>
  </bookViews>
  <sheets>
    <sheet name="Sheet1" sheetId="4" r:id="rId1"/>
    <sheet name="Sheet3" sheetId="3" r:id="rId2"/>
  </sheets>
  <definedNames>
    <definedName name="___?">#REF!</definedName>
    <definedName name="_?">#REF!</definedName>
    <definedName name="__?">#REF!</definedName>
  </definedNames>
  <calcPr calcId="144525"/>
</workbook>
</file>

<file path=xl/sharedStrings.xml><?xml version="1.0" encoding="utf-8"?>
<sst xmlns="http://schemas.openxmlformats.org/spreadsheetml/2006/main" count="720" uniqueCount="373">
  <si>
    <t>附件：</t>
  </si>
  <si>
    <r>
      <rPr>
        <sz val="24"/>
        <rFont val="方正小标宋简体"/>
        <charset val="134"/>
      </rPr>
      <t>玛曲县</t>
    </r>
    <r>
      <rPr>
        <sz val="24"/>
        <rFont val="Times New Roman"/>
        <charset val="0"/>
      </rPr>
      <t>2025</t>
    </r>
    <r>
      <rPr>
        <sz val="24"/>
        <rFont val="方正小标宋简体"/>
        <charset val="134"/>
      </rPr>
      <t>年巩固拓展脱贫攻坚成果同乡村振兴有效衔接项目库项目表</t>
    </r>
  </si>
  <si>
    <t>序号</t>
  </si>
  <si>
    <t>项目名称</t>
  </si>
  <si>
    <t>建设性质（新建或续建）</t>
  </si>
  <si>
    <t>建设起止年限</t>
  </si>
  <si>
    <t>建设地点（以乡镇为单位细化到村）</t>
  </si>
  <si>
    <t>建设内容与规模</t>
  </si>
  <si>
    <t>投资估算（万元）</t>
  </si>
  <si>
    <t>筹资方式（资金来源）</t>
  </si>
  <si>
    <t>绩效目标</t>
  </si>
  <si>
    <t>项目
主管
单位</t>
  </si>
  <si>
    <t>项目
实施
单位</t>
  </si>
  <si>
    <t>入库时间</t>
  </si>
  <si>
    <t>备注</t>
  </si>
  <si>
    <t>项目效益情况</t>
  </si>
  <si>
    <t>利益联结机制
（联农带农机制）</t>
  </si>
  <si>
    <t>受益村数
（个）</t>
  </si>
  <si>
    <t>受益户数
（万户）</t>
  </si>
  <si>
    <t>受益人数
（万人）</t>
  </si>
  <si>
    <t>脱贫村</t>
  </si>
  <si>
    <t>其他村</t>
  </si>
  <si>
    <t>小计</t>
  </si>
  <si>
    <t>脱贫户（含监测对象）</t>
  </si>
  <si>
    <t>其他农户</t>
  </si>
  <si>
    <t>脱贫人口数（含监测对象）</t>
  </si>
  <si>
    <t>其他人口数</t>
  </si>
  <si>
    <t>玛曲县牦牛母牛养殖补助</t>
  </si>
  <si>
    <t>新建</t>
  </si>
  <si>
    <t>2025.01-2025.12</t>
  </si>
  <si>
    <t>玛曲县各乡镇场</t>
  </si>
  <si>
    <t>对全县脱贫户和监测对象饲养的能繁母牛、通过自繁留用或引进等方式新增的能繁母牛，每头给予不少于500元的一次性补助，享受补助后的母牛应稳定饲养6个月以上。计划补助16081头左右，单户补助最高上限1万元。</t>
  </si>
  <si>
    <t>项目实施后，提高牧户收入。</t>
  </si>
  <si>
    <t>到户项目</t>
  </si>
  <si>
    <t>玛曲县农科局</t>
  </si>
  <si>
    <t>玛曲县藏羊母羊养殖补助</t>
  </si>
  <si>
    <t>对全县脱贫户和监测对象饲养的能繁母羊给予一次性补助，每只补助不少于100元，享受补助后的母羊应稳定饲养6个月以上，计划补助4740只。单户补助最高上限1万元。</t>
  </si>
  <si>
    <t>玛曲县优质饲草补助</t>
  </si>
  <si>
    <t>对全县制作自用青贮饲料的养殖脱贫户和监测对象，给予一次性补助，每吨青贮饲料补助不少于30元（每户1500元封顶），预计1600吨左右</t>
  </si>
  <si>
    <t>玛曲县养殖加工贷款贴息</t>
  </si>
  <si>
    <t>对全县从事牦牛、藏羊养殖、乳制品加工的牧民、合作社和四家龙头企业用于发展生产的贷款，按照贷款金额的2%给予一次性差额贴息，最高不超50万元。四家龙头企业200万元，其他经营主体100万元</t>
  </si>
  <si>
    <t>项目实施后，可有效降低农户贷款成本，扶持其持续发展产业增收。</t>
  </si>
  <si>
    <t>玛曲县到户畜牧产业扶持发展项目</t>
  </si>
  <si>
    <t>计划为全县83户无劳动力的脱贫户和监测户每户扶持2万元，用于购买甘南牦牛约249头（户均3头）进行产业发展扶持，集中托管至阿万仓和马场万头牦牛基地。（具体收益分配，托管费用详见实施方案）</t>
  </si>
  <si>
    <t>防治弱劳动力脱贫户和监测户发生规模性返贫，通过采购投放牦牛，代养全产业链托管提高弱劳动家庭收入</t>
  </si>
  <si>
    <t>玛曲县2025年冬季储备饲草料（玉米、草）项目</t>
  </si>
  <si>
    <t>计划总投资400万元。为全县脱贫户监测户购买饲草料。</t>
  </si>
  <si>
    <t>助推产业发展，结合全县畜牧业发展实际，解决牲畜“越冬难”问题</t>
  </si>
  <si>
    <t>玛曲县扶持壮大阿万仓镇贡赛村集体经济</t>
  </si>
  <si>
    <t>玛曲县阿万仓镇贡赛村</t>
  </si>
  <si>
    <t>规划生产奶糖、酸奶等奶制品加工车间及附属设施建设。</t>
  </si>
  <si>
    <t>扶持壮大村集体经济收入</t>
  </si>
  <si>
    <t>建成后运营方式为村有户营</t>
  </si>
  <si>
    <t>阿万仓镇人民政府</t>
  </si>
  <si>
    <t>欧拉镇村新建集体经济土特产加工厂项目</t>
  </si>
  <si>
    <t>玛曲县</t>
  </si>
  <si>
    <t>新建解冻池1处（2000*1000mm）造价1.995万元，，6车烘干房2处（6000*1700mm）26.6万元，采购并安装自动门风淋室(尺寸（型号2200*1600*1200mm、功率1.5kw）1台，29.2万元；气泡清洗机（尺寸（型号）4000*800mm）1台，4.788万元，分割工作台（尺寸（型号）2200*1000mm）3台，0.6万元，开片机（尺寸（型号）1000型）2台，10.64万元，真空滚揉机（尺寸（型号）800L）2台，6.4万元，小料车（尺寸（型号）200L）6台,1.08万元，夹层锅（尺寸（型号）500L）1台,1.4万元，拉伸膜包装机（尺寸（型号）520型/6500MM长）1台,36.5万元，自动高温杀菌锅（尺寸（型号）900*1800mm）1台,12.3万元，洗袋机（尺寸（型号）4000*1000mm）、振沥水机（尺寸（型号）2200*1000mm）、翻转风干机（尺寸（型号）5000*1000mm）各1台，共计18.35万元。</t>
  </si>
  <si>
    <t>解决剩余劳动力就业岗位10个、带动脱贫户30户每年增收1000元</t>
  </si>
  <si>
    <t>欧拉镇人民政府</t>
  </si>
  <si>
    <t>曼日玛镇村集体经济扶持项目</t>
  </si>
  <si>
    <t>改扩建</t>
  </si>
  <si>
    <t>曼日玛镇</t>
  </si>
  <si>
    <t>曼日玛镇人民政府在原有村集体文旅产业民宿项目基础上，盘活提升改造现有民宿，实现全面对外经营。投资150万主要用于民宿内外提升改造。</t>
  </si>
  <si>
    <t>建成后项目归5个村集体经济组织所有，运营方式“村有村营”，固定吸纳曼日玛镇村民不少于10人，每年可形成营业收入不少于5万左右</t>
  </si>
  <si>
    <t>扶持壮大乡级村集体经济规模，形成村集体经济收入</t>
  </si>
  <si>
    <t>玛曲县曼日玛镇人民政府</t>
  </si>
  <si>
    <t>玛曲县奶站提升改造项目</t>
  </si>
  <si>
    <t>欧拉秀玛、欧拉、齐哈玛、阿孜站</t>
  </si>
  <si>
    <t>全县6个已有奶站提升改造和设备购置，欧拉秀玛乡贡周一队奶站进行提升改造和设备购置。欧拉克勤村奶站进行提升改造和设备购置。欧拉镇欧强村奶站进行提升改造和设备购置。阿孜站、欧拉、齐哈玛奶站提升改造。</t>
  </si>
  <si>
    <t>通过奶站运转，增强生鲜乳收购行为，直接形成牧民群众生鲜乳定点销售收入</t>
  </si>
  <si>
    <t>实现牧民群众家门口鲜奶销售，提高牧民通过鲜奶直接提高收入</t>
  </si>
  <si>
    <t>欧拉秀玛乡首曲藏中药材加工销售基地建设项目</t>
  </si>
  <si>
    <t>玛曲县欧拉秀玛乡</t>
  </si>
  <si>
    <t>在欧拉秀玛乡原有村集体共有土地上建设一处藏中药材加工销售一体基地包括晾晒房2座1000平方米 ，加工车间600平方米，管理用房300平方米、中药材加工设备机床及其他附属设施建设。</t>
  </si>
  <si>
    <t>牧民实现家门口藏药销售，牧民实现就地转移就业</t>
  </si>
  <si>
    <t>该项目建成后产权全额归欧拉秀玛乡当庆村一队，三队，贡周村一队，五队村集体经济所有</t>
  </si>
  <si>
    <t>欧拉秀玛乡人民政府</t>
  </si>
  <si>
    <t>木西合乡木拉村集体经济中藏药材交易市场扩建项目</t>
  </si>
  <si>
    <t>木西合乡木拉村</t>
  </si>
  <si>
    <t>对中藏药材交易市场进行扩建，设置更多药材储藏交易房，在院中增设简易摊位，并购置相关设备器材，同时完善交易市场围墙的排水沟渠。</t>
  </si>
  <si>
    <t>为了更加长远满足我乡中藏药材等优势特色产业发展，助力乡村振兴，我乡拟对中藏药材交易市场进行扩建，进一步完善附属设施，以更好发挥交易市场的经济功能，带动村集体经济实现高质量发展。</t>
  </si>
  <si>
    <t xml:space="preserve">预计带动木拉村村集体经济年均增收20-30万元，通过分红方式每年每户带动脱贫户20户，监测户5户实现持续增收5000元。
 </t>
  </si>
  <si>
    <t>木西合乡政府</t>
  </si>
  <si>
    <t>哇玛村、贡赛村村集体经济牛产业扶持项目</t>
  </si>
  <si>
    <t>尼玛镇哇玛村、阿万仓镇贡赛村、欧拉秀玛乡贡周村、当庆村</t>
  </si>
  <si>
    <t>扶持全县行政村中年收入较低的两个村集体经济组织每村50万元用于牛产业发展。包括尼玛镇哇玛村、阿万仓镇贡赛村每村扶持50万元用于购买基础母牛和种公就近托管在规模养殖基地集中养殖或由村集体组织集中养殖，所购入牛作为生物资产归属于村集体经济组织，基地每年返还各行政村不低于1.6万元收益。</t>
  </si>
  <si>
    <t>帮助村集体经济进一步扩大牦牛养殖规模，实现科学化、规模化、标准化养殖，加快牦牛提质增效步伐，有效推动我镇牦牛产业高质量发展。</t>
  </si>
  <si>
    <t>增加村集体经济规模的同时引导群众转变养殖方式从传统养殖到集中规模养殖，牦牛基地就地吸纳当地劳动力20人左右</t>
  </si>
  <si>
    <t>尼玛镇、阿万仓镇人民政府</t>
  </si>
  <si>
    <t>玛曲县2025农牧村饮水安全维修养护项目</t>
  </si>
  <si>
    <t>2025.06-2025.10</t>
  </si>
  <si>
    <t>欧拉秀玛乡贡周村、阿万仓曲美多定居点、阿万仓镇沃特村</t>
  </si>
  <si>
    <t>欧拉秀玛乡贡周村：埋设村级及以上管网0.2km，埋设村内管网0.4km，维修检查井2座，新建检查井5座，蓄水池清淤维修2座，水源维修2座。阿万仓曲美多定居点：埋设村内管网0.3km，维修集中供水点9座。阿万仓镇沃特村：埋设村级及以上管网0.2km，埋设村内管网0.1km，维修阀门井及入户井35座，，维修集中供水点2座，维修深井泵2台套，维修集中供水点2座，更换深井泵2台套。</t>
  </si>
  <si>
    <t>确保牧民群众饮水安全，巩固“两不愁、三保障”成果,提升供水建设，促进供水工程正常发挥效益。</t>
  </si>
  <si>
    <t>玛曲县水务局</t>
  </si>
  <si>
    <t>玛曲县阿万仓镇产业园区供水工程</t>
  </si>
  <si>
    <t>阿万仓镇</t>
  </si>
  <si>
    <t>阿万仓镇产业园区：埋设村级及以上管网1.0km，新建检查井3座，机井1眼，水源防护栏1套，警示牌1座，蓄水池1座，设备房1座。</t>
  </si>
  <si>
    <t>村级产业路建设项目</t>
  </si>
  <si>
    <t>当庆村五组、沃特村五队</t>
  </si>
  <si>
    <t>1.在阿万仓镇沃特村五队新建产业硬化路8公里及基础设施建设，路基厚15公分，路肩0.5平方米，宽5.5米；2.在欧拉秀玛乡当庆五队新建10公里产业路，维修提升1座桥。</t>
  </si>
  <si>
    <t>项目建成后将有效解决两村日常生活出行和交通运输难题，提高牧村社会经济增长，受益群众35户。</t>
  </si>
  <si>
    <t>玛曲县统战部</t>
  </si>
  <si>
    <t>少数民族发展资金</t>
  </si>
  <si>
    <t>采日玛镇采日玛村易地搬迁安置点2025年以工代赈通村路改造项目</t>
  </si>
  <si>
    <t>采日玛镇采日玛村</t>
  </si>
  <si>
    <t>改造道路路线长3公里，路面为沥青混凝路面，路面宽度4.50 米；巷道水泥混凝土硬化 450 平方米。</t>
  </si>
  <si>
    <t>改善当地交通条件，方便群众出行，发放以工代赈劳务报酬125万元</t>
  </si>
  <si>
    <t>拟采用“农村公益性基础设施建设+劳务报酬发放+就业技能培训+公益性岗位设置”模式进行建设。预计劳务报酬发放务工人数为15人，预计就业技能培训群众15人。</t>
  </si>
  <si>
    <t>玛曲县发展和改革局</t>
  </si>
  <si>
    <t>采日玛镇人民政府</t>
  </si>
  <si>
    <t>以工代赈资金</t>
  </si>
  <si>
    <t>曼日玛镇强茂村村道维修项目</t>
  </si>
  <si>
    <t>续建</t>
  </si>
  <si>
    <t>曼日玛镇强茂村</t>
  </si>
  <si>
    <t>维修原有村道15公里左右</t>
  </si>
  <si>
    <t>保障牧民群众日常生活出行，及时消除安全隐患，解决周边群众行路难问题</t>
  </si>
  <si>
    <t>欧拉秀玛乡贡周村产业路</t>
  </si>
  <si>
    <t>欧拉秀玛乡贡周村</t>
  </si>
  <si>
    <t>在贡周村新建长2公里，宽4米水泥硬化路</t>
  </si>
  <si>
    <t>保障牧民群众日常生活出行，及时消除安全隐患，解决周边群众行路难问题。</t>
  </si>
  <si>
    <t>乡村主街道提升改造项目（阿孜新村甘南牦牛研学小镇，木西合乡西合强村）</t>
  </si>
  <si>
    <t>阿孜村、木西合乡西合强村</t>
  </si>
  <si>
    <t>1.阿孜新村主街道道路及附属设施建设项目，包括6公里路面建设及建筑沿街外立面改造及路灯排水等。2.西合强村维修改造乡政府驻地主街道两侧和巷道排水沟渠总长约6公里。</t>
  </si>
  <si>
    <t>改善新村环境卫生问题，提高村民生活环境，保障牧民群众日常生活出行，及时消除安全隐患，解决周边群众行路难问题。项目的实施能够大大提升乡政府驻地周边人居环境，改善村容村貌。</t>
  </si>
  <si>
    <t>农村人居环境整治项目</t>
  </si>
  <si>
    <t>全县</t>
  </si>
  <si>
    <t>实施村庄清洁项目，为全县各乡镇集中定居点村组、易地搬迁定居点配齐垃圾清运车辆约18辆，车载勾臂垃圾箱45个，每辆垃圾清运车单价10万元，车载勾臂垃圾箱1万元</t>
  </si>
  <si>
    <t>改善各乡镇村庄环境卫生问题，提高村民生活环境</t>
  </si>
  <si>
    <t>脱贫户、边缘户、监测户“两后生”培训项目</t>
  </si>
  <si>
    <t xml:space="preserve">共安排符合条件的“两后生”140人培训，每人每学年补助学费3000元
</t>
  </si>
  <si>
    <t>经培训获得中技和国家中技职业上岗资格证，就业后人均年纯收入达到6000元以上，实现稳定转移。</t>
  </si>
  <si>
    <t>玛曲县脱贫户就业增收补助</t>
  </si>
  <si>
    <t>选聘湿地管理员、文化宣传员、自然灾害养护员、道路管护员、自来水管护员、孤寡老人看护员、留守儿童看护员179人，每人每年补助0.5万元</t>
  </si>
  <si>
    <t>拓宽就业渠道，增加牧民收入</t>
  </si>
  <si>
    <t>吸纳就业</t>
  </si>
  <si>
    <t>玛曲县人社局</t>
  </si>
  <si>
    <t>临时乡村公益性岗位补助</t>
  </si>
  <si>
    <t>全县各乡、各行政村雇佣一名临时公益性岗位，（巡查、值守、保洁），共33名脱贫户，雇佣期12个月，每月补助1000元</t>
  </si>
  <si>
    <t>实现33名脱贫户就业收入，每名脱贫户实现就业，年收入12000元</t>
  </si>
  <si>
    <t>玛曲县脱贫劳动力县外省内务工交通补贴项目</t>
  </si>
  <si>
    <t>全县脱贫劳动力县外省内务工人员交通补贴</t>
  </si>
  <si>
    <t>为县外省内务工的脱贫劳动力发放交通补贴，补贴标准为300元/人。减少外出务工成本，提高家庭收入，助力乡村振兴。</t>
  </si>
  <si>
    <t>玛曲县脱贫劳动力（含监测对象）跨省就业一次性往返交通补助，劳务奖补项目</t>
  </si>
  <si>
    <t>2025.01 -2025.12</t>
  </si>
  <si>
    <t>对全县脱贫劳动力外出务工人员给予一次性往返交通补助，劳务奖补。交通补助省外600元/人，劳务奖补3个月以上3000元/人、6个月以上5000元/人。</t>
  </si>
  <si>
    <t>为全县外出务工脱贫户提供交通补助，务工奖补，提高家庭收入，助力乡村振兴</t>
  </si>
  <si>
    <r>
      <rPr>
        <sz val="10"/>
        <rFont val="Times New Roman"/>
        <charset val="0"/>
      </rPr>
      <t>2025</t>
    </r>
    <r>
      <rPr>
        <sz val="10"/>
        <rFont val="宋体"/>
        <charset val="134"/>
      </rPr>
      <t>年小额信贷贴息资金</t>
    </r>
  </si>
  <si>
    <r>
      <rPr>
        <sz val="10"/>
        <rFont val="Times New Roman"/>
        <charset val="0"/>
      </rPr>
      <t>540</t>
    </r>
    <r>
      <rPr>
        <sz val="10"/>
        <rFont val="宋体"/>
        <charset val="134"/>
      </rPr>
      <t>户脱贫户两类户小额信贷贴息</t>
    </r>
  </si>
  <si>
    <t>项目实施后，可有效降低农户贷款成本，扶持其持续发展产业增收</t>
  </si>
  <si>
    <t>每户贴息资金2100元</t>
  </si>
  <si>
    <t>玛曲县财政局</t>
  </si>
  <si>
    <t>困难群众饮用低氟边销茶（健康饮茶）项目</t>
  </si>
  <si>
    <t>玛曲县6镇2乡1场</t>
  </si>
  <si>
    <t>为全县困难群众采购发放低氟边销茶6000余斤，每户发放约2斤，每斤约75元，受益户3000余户，覆盖全县41个行政村。</t>
  </si>
  <si>
    <t>根本改变牧民群众饮茶型低氟现状，使广大牧民群众健康饮茶</t>
  </si>
  <si>
    <t>有效引导群众饮用低氟茶，改变不健康的饮茶方式，树立正确的饮茶观念，实现健康饮茶</t>
  </si>
  <si>
    <t>3</t>
  </si>
  <si>
    <t>玛曲县县委统战部</t>
  </si>
  <si>
    <t>易地扶贫搬迁贷款贴息</t>
  </si>
  <si>
    <t>用于“十三五”易地扶贫搬迁贷款贴息补助</t>
  </si>
  <si>
    <t>解决43个村1734户8452人建档立贫困户住房问题，进一步改善人居环境</t>
  </si>
  <si>
    <t>0.2070</t>
  </si>
  <si>
    <t>玛曲县发改局</t>
  </si>
  <si>
    <t>玛曲县金首曲城市经济发展有限公司</t>
  </si>
  <si>
    <t>项目管理费</t>
  </si>
  <si>
    <t>项目管理费用于衔接资金支持项目的前期设计、评审、招标、监理以及验收等与项目管理相关的支出。</t>
  </si>
  <si>
    <t>提高项目在实施前后的管理，有助于资金使用的实效和安全</t>
  </si>
  <si>
    <t>玛曲县2025年反季节出栏补贴项目</t>
  </si>
  <si>
    <t>2025年1-12月</t>
  </si>
  <si>
    <t>玛曲县2025年反季节出栏补贴项目，反季节淡季（1-7月）出栏，牛每头400元，羊200元，覆盖一般户。</t>
  </si>
  <si>
    <t>财政衔接资金、东西部协作资金</t>
  </si>
  <si>
    <t>到户资金</t>
  </si>
  <si>
    <t>玛曲县农业农村和科学技术局</t>
  </si>
  <si>
    <t>玛曲县2025年生鲜乳收购奖补项目</t>
  </si>
  <si>
    <t>对于规模性出售生鲜乳的牧户，规模性收购生鲜乳的经营主体按照一定标准进行一次性奖励补助。</t>
  </si>
  <si>
    <t>奶牛养殖补贴</t>
  </si>
  <si>
    <r>
      <rPr>
        <sz val="10"/>
        <rFont val="宋体"/>
        <charset val="134"/>
        <scheme val="minor"/>
      </rPr>
      <t>10000</t>
    </r>
    <r>
      <rPr>
        <sz val="10"/>
        <rFont val="宋体"/>
        <charset val="134"/>
      </rPr>
      <t>头奶牛每头补1000元，总计</t>
    </r>
    <r>
      <rPr>
        <sz val="10"/>
        <rFont val="宋体"/>
        <charset val="134"/>
      </rPr>
      <t>1000</t>
    </r>
    <r>
      <rPr>
        <sz val="10"/>
        <rFont val="宋体"/>
        <charset val="134"/>
      </rPr>
      <t>万元。</t>
    </r>
  </si>
  <si>
    <t>诺尔隆至阿孜试验站牦牛产业路建设项目</t>
  </si>
  <si>
    <t>玛曲县阿孜畜牧科技示范园区</t>
  </si>
  <si>
    <t>项目起点位于诺尔隆（通往阿万仓万头牦牛基地），于G345线启东至那曲公路连接，终点位于玛曲县阿孜畜牧科技示范园区（特色牦牛产学研融创小镇），建设路面宽6.5m，长18.6km的沥青混凝土道路。路基工程：特殊路基处理0.54公里；排水工程：边沟250.3m³/771m、排水沟4.9m³/16m，均采用C25现浇混凝土；路面工程：20cm全深式冷再生底基层39520㎡，20㎝水泥稳定碎石基层39650㎡，5㎝中粒式改性沥青混凝土面层39650㎡；交安设施：波形钢板护栏更换462m。</t>
  </si>
  <si>
    <t>增加就业岗位，带动周边牧民群众增收。</t>
  </si>
  <si>
    <t>玛曲县交通运输局</t>
  </si>
  <si>
    <t>产
业路建设项目</t>
  </si>
  <si>
    <t>建设宽6.5米长12.6公里的沥青混凝土道路 。起点位于诺尔隆 （通往阿万仓万头牦牛
基地），终点是阿孜畜牧科技示范园区 （暨特色牦牛产学研融创小镇 ），该路顺接S204 碌曲至采日玛公路 ，是串联玛曲县阿孜畜牧科技示范园区各产业点 ，连接国省道干线公
路的重要道路 ，也是园区对外交通出行及物流运输的唯一通道 。计划投资2500万元，其
中东西部协作资金 600万元，县级自筹资金1900万元。</t>
  </si>
  <si>
    <t>玛曲县甘南牦牛
种质资源场暨产
学研融创小镇游
客服务中心</t>
  </si>
  <si>
    <t>建设牦牛产学研融创小镇游客服务中心 ，促进特色牦牛文旅产业发展</t>
  </si>
  <si>
    <t>玛曲县牧旅融合
黄河观景家庭牧
场体验基地建设
项目</t>
  </si>
  <si>
    <t>黄河桥头</t>
  </si>
  <si>
    <t>建设地点位于玛曲县黄河桥头 。主要建设内容包括建筑工程 、景观工程及室外配套三部
分，其中：新建（1）装配式木屋6座、小型装配式木屋 3座，集装箱式咖啡屋 1座、室外
平台、外立面亮化工程等 ；（2）卫生间1座及外立面亮化工程等 。（3）装配式厨房
1座，室外平台 、外立面亮化工程等 。（4）畜牧体验区小型养殖棚及管理用房 1座。
（5）景观工程:篝火广场及演绎舞台 1处；草原植被恢复 ；彩旗飘带1处；特色指示牌 2 套；垃圾桶2套；太阳能路灯6盏。（6）室外配套工程机井 1座；变压器1台；室外供水
管网及污水管网 ；玻璃钢化粪池2座及其他附属设施 。</t>
  </si>
  <si>
    <t>以工代
赈、吸
纳就业
、入股
分红</t>
  </si>
  <si>
    <t>玛曲县文旅局</t>
  </si>
  <si>
    <t>玛曲县阿孜畜牧科技示范园区冻精生产与人工受精所需仪器设备采购项目</t>
  </si>
  <si>
    <t>玛曲县阿孜站</t>
  </si>
  <si>
    <t>一是采购冻精生产与人工授精所需仪器设备、耗材及液氮；二是开展甘南牦牛冻精生产和人工授精培训；三是聘请6名牦牛训化人员。</t>
  </si>
  <si>
    <t>年内预计采精5000支以上，加大各乡镇兽医工作站和村级防疫员培训，有利于开展甘南牦牛冻精的示范推广，健全甘南牦牛良种繁育与推广体系，以高效推动甘南牦牛良种覆盖率，提高甘南牦牛生产效率与养殖效益，以助推黄河上游生态保护、持续增加农牧民收入和助力乡村振兴、推动区域经济社会高质量可持续发展。</t>
  </si>
  <si>
    <t>玛曲县财政衔接推进乡村振兴补助资金绩效评价项目</t>
  </si>
  <si>
    <t>主要用于全年财政衔接资金绩效评价第三方服务费</t>
  </si>
  <si>
    <t>县级配套</t>
  </si>
  <si>
    <t>提升财政衔接资金使用效益、监督资金使用全流程效益发挥情况</t>
  </si>
  <si>
    <t>财政局</t>
  </si>
  <si>
    <t>玛曲县2025年教育系统人才交流项目</t>
  </si>
  <si>
    <t>跟岗学习交流</t>
  </si>
  <si>
    <t>选派5名专技人员赴天津市河北区对口帮扶学校为期一个月的跟岗学习；组织选派30人全县各学校校（园）长，专兼职督学、教研员和骨干教师赴教育发达地区开展观摩学习活动</t>
  </si>
  <si>
    <t>东西部协作项目资金，衔接资金</t>
  </si>
  <si>
    <t>通过学习天津市河北区对口帮扶学校的先进教学理念和精湛教法、课堂教学经验，不断加强学习更新观念，不断提高玛曲县学校管理和教师课堂教学水平，高效推进东西部教育帮扶协作。</t>
  </si>
  <si>
    <t>与天津市河北区优质学校与帮扶学校建立合作，共享教学资源、师资培训经验等。优质学校可扩大影响力，帮扶学校则提升教育质量，双方在教育声誉上互利。</t>
  </si>
  <si>
    <t>玛曲县教育局</t>
  </si>
  <si>
    <t>开展玛曲县大学生培养扶持项目</t>
  </si>
  <si>
    <t>扶持</t>
  </si>
  <si>
    <t>对考入东部发达地区（参与东西部协作的广东省、福建省、浙江省、江苏省、上海市、山东省、天津市、北京市）大专及以上高等院校的玛曲户籍高三毕业生，每人一次性奖励1万元</t>
  </si>
  <si>
    <t>通过对30名高中毕业生的扶持，鼓励优秀高中毕业生认真学习，增强本领，懂得感恩社会</t>
  </si>
  <si>
    <t>大力宣传扶持政策，抢抓扶持机遇，努力学习，全力投入高考学习中取得理想学校录取后，进一步提升天津市河北区教育帮扶成效。</t>
  </si>
  <si>
    <t>超出奖励名额则择优选择，名额未满可考虑东部沿海发达其他地区）</t>
  </si>
  <si>
    <t>玛曲县控辍保学劝返员工作补助项目</t>
  </si>
  <si>
    <t>为全县劝返人员发放工作补助，共计28人，2000元/月/人。</t>
  </si>
  <si>
    <t>保障劝返员工作，协助乡镇政府（社区服务中心）、村（居）共同做好辍学学生动员返校工作。健全和完善控辍保学工作机制，提高义务教育实施水平，保障义务教育阶段的适龄儿童、少年接受义务教育的权利。</t>
  </si>
  <si>
    <t>保障劝返员依法督促学生父母或其他法定监护人送子女入学，确保适龄儿童少年有学上；摸清辖区内子女入学就读情况，严控学生辍学现象，保障适龄儿童少年接受义务教育权利；重视特殊群体孩子上学问题，对建档立卡户、孤儿、留守、残疾、家庭经济困难学生与服刑人员子女提供重点帮助，不让一名学生因贫失学辍学。</t>
  </si>
  <si>
    <t>玛曲县2024年城乡环卫工作人员聘用项目</t>
  </si>
  <si>
    <t>2025.1-2026.1</t>
  </si>
  <si>
    <t>玛曲县各乡镇</t>
  </si>
  <si>
    <t>从全县边缘户中聘用133个环卫工，工作每人每月2000元，聘用期12个月，共计319.2万元</t>
  </si>
  <si>
    <t>县级配套资金</t>
  </si>
  <si>
    <t>解决城乡环卫工作管理及工作人员不足问题，提升城乡环卫工作质量，促进贫困户就业增收</t>
  </si>
  <si>
    <t>拓宽就业渠道，增加牧民收入。</t>
  </si>
  <si>
    <t>0</t>
  </si>
  <si>
    <t>玛曲县住房和城乡建设局</t>
  </si>
  <si>
    <t>各乡镇</t>
  </si>
  <si>
    <t>2024.11</t>
  </si>
  <si>
    <t>玛曲县乡村保洁员补助项目</t>
  </si>
  <si>
    <t>阿万仓镇、齐哈玛镇、欧拉镇、河曲马场、尼玛镇、采日玛镇、木西合乡、欧拉秀玛乡、曼日玛镇、阿孜站</t>
  </si>
  <si>
    <t>阿万仓镇、齐哈玛镇、欧拉镇、河曲马场、尼玛镇、采日玛镇、木西合乡、欧拉秀玛乡、曼日玛镇、阿孜站开发200名乡镇环卫工作人员进行补助，开发对象为脱贫户和监测户，补助标准为每人每月800元。</t>
  </si>
  <si>
    <t>东西部协作资金、县级配套资金</t>
  </si>
  <si>
    <t>玛曲县贫困家庭大中专毕业生就业扶贫专岗项目</t>
  </si>
  <si>
    <t>2025.1-2025.12</t>
  </si>
  <si>
    <t>设立贫困家庭大中专毕业生就业扶贫专岗89个，每人每月3000元，补助1年。</t>
  </si>
  <si>
    <t>衔接资金</t>
  </si>
  <si>
    <t>缓解贫困人口就业压力，增加脱贫户收入</t>
  </si>
  <si>
    <t>乡村公益性岗位生活补助</t>
  </si>
  <si>
    <t>设立乡村公益性岗位72个，每人每月500元，补助1年。</t>
  </si>
  <si>
    <t>缓解脱贫人口就业压力，增加牧户收入</t>
  </si>
  <si>
    <t>0.0072</t>
  </si>
  <si>
    <t>0.0288</t>
  </si>
  <si>
    <t>外出务工人员劳务奖补</t>
  </si>
  <si>
    <t>对全县外出务工人员发放务工补助，劳务奖补。对在县外连续就业满3个月者一次性给予3000元劳务奖补，连续就业满6个月者一次性给予5000元劳务奖补；对在东部4市（天津、青岛、福州、厦门）连续就业满3个月者一次性给予4000元奖补，连续就业满6个月一次性给予6000元奖补；对外出就业满3个月及以上人员，在县外省内就业者每人给予一次性交通补贴300元，在省外就业者每人给予一次性交通补贴600元。</t>
  </si>
  <si>
    <t>为全县外出务工人员发放务工奖补，提高家庭收入，助力乡村振兴</t>
  </si>
  <si>
    <t>0.015</t>
  </si>
  <si>
    <t>0.06</t>
  </si>
  <si>
    <t>玛曲县党政干部助推乡村振兴能力提升培训项目</t>
  </si>
  <si>
    <r>
      <rPr>
        <sz val="10"/>
        <color rgb="FF000000"/>
        <rFont val="宋体"/>
        <charset val="134"/>
        <scheme val="minor"/>
      </rPr>
      <t>2025</t>
    </r>
    <r>
      <rPr>
        <sz val="10"/>
        <rFont val="宋体"/>
        <charset val="134"/>
      </rPr>
      <t>年</t>
    </r>
    <r>
      <rPr>
        <sz val="10"/>
        <rFont val="宋体"/>
        <charset val="134"/>
      </rPr>
      <t>1</t>
    </r>
    <r>
      <rPr>
        <sz val="10"/>
        <rFont val="宋体"/>
        <charset val="134"/>
      </rPr>
      <t>月</t>
    </r>
    <r>
      <rPr>
        <sz val="10"/>
        <rFont val="宋体"/>
        <charset val="134"/>
      </rPr>
      <t>-12</t>
    </r>
    <r>
      <rPr>
        <sz val="10"/>
        <rFont val="宋体"/>
        <charset val="134"/>
      </rPr>
      <t>月</t>
    </r>
  </si>
  <si>
    <t>玛曲县各相关乡镇</t>
  </si>
  <si>
    <r>
      <rPr>
        <sz val="10"/>
        <color rgb="FF000000"/>
        <rFont val="宋体"/>
        <charset val="134"/>
        <scheme val="minor"/>
      </rPr>
      <t>计划投资</t>
    </r>
    <r>
      <rPr>
        <sz val="10"/>
        <rFont val="宋体"/>
        <charset val="134"/>
      </rPr>
      <t>50</t>
    </r>
    <r>
      <rPr>
        <sz val="10"/>
        <rFont val="宋体"/>
        <charset val="134"/>
      </rPr>
      <t>万元，对全县涉农相关领域党政领导干部领导干部（不少于</t>
    </r>
    <r>
      <rPr>
        <sz val="10"/>
        <rFont val="宋体"/>
        <charset val="134"/>
      </rPr>
      <t>100人)</t>
    </r>
    <r>
      <rPr>
        <sz val="10"/>
        <rFont val="宋体"/>
        <charset val="134"/>
      </rPr>
      <t>进行为期</t>
    </r>
    <r>
      <rPr>
        <sz val="10"/>
        <rFont val="宋体"/>
        <charset val="134"/>
      </rPr>
      <t>7天</t>
    </r>
    <r>
      <rPr>
        <sz val="10"/>
        <rFont val="宋体"/>
        <charset val="134"/>
      </rPr>
      <t>的培训</t>
    </r>
  </si>
  <si>
    <t>东西部协作资金</t>
  </si>
  <si>
    <t>通过开展党政干部能力提升培训，教育引导党政干部坚定不移贯彻新发展理念，加快构建新发展格局，开阔视野、转变观念、解放思想，对照差距补短板，对标先进促提升，不断提升党政干部推进经济社会高质量追赶发展的能力水平。</t>
  </si>
  <si>
    <t>县委组织部</t>
  </si>
  <si>
    <t>残疾人扶持项目</t>
  </si>
  <si>
    <t>玛曲县残联</t>
  </si>
  <si>
    <t>1.针对玛曲县残疾人对辅助器具的需求量较大，支持为残疾人购买轮椅、拐杖、坐便器等辅助器械，有效缓解他们日常行动障碍，给残疾人的出行条件和日常生活带来便利，增强残疾人对生活的信心。2.残疾人无障碍改造资金申请10万。</t>
  </si>
  <si>
    <t>东西部协作资金、衔接资金</t>
  </si>
  <si>
    <t>0.0261</t>
  </si>
  <si>
    <t>残疾人爱心助残员</t>
  </si>
  <si>
    <t>全县各乡镇</t>
  </si>
  <si>
    <r>
      <rPr>
        <sz val="10"/>
        <rFont val="宋体"/>
        <charset val="134"/>
        <scheme val="major"/>
      </rPr>
      <t>爱心助残员公益性补助共计</t>
    </r>
    <r>
      <rPr>
        <sz val="10"/>
        <rFont val="宋体"/>
        <charset val="0"/>
        <scheme val="major"/>
      </rPr>
      <t>28.2</t>
    </r>
    <r>
      <rPr>
        <sz val="10"/>
        <rFont val="宋体"/>
        <charset val="134"/>
        <scheme val="major"/>
      </rPr>
      <t>万元（监测户1户、脱贫户7户、一般户39户，共计47户，每户每月补助500元，补助资金共计28.2万元）</t>
    </r>
  </si>
  <si>
    <t>有效缓解了他们的生活压力，改善了基本生活条件，提升了他们的自我发展能力和社会参与度，本项目致力于消除社会对残疾人的偏见与歧视，促进残疾人平等参与社会生活，实现共同富裕</t>
  </si>
  <si>
    <t>玛曲县河曲藏獒保种选育补助</t>
  </si>
  <si>
    <t>河曲马场</t>
  </si>
  <si>
    <t>在玛曲县河曲藏獒保种选育基地进行养殖补助，玛曲县河曲藏獒保护协会补助20万元。</t>
  </si>
  <si>
    <t>扶持河曲藏獒保种选育工作，实现玛曲种畜多样化建设</t>
  </si>
  <si>
    <t>玛曲县2025年厕所革命户厕建设和问题户厕整改项目</t>
  </si>
  <si>
    <t>根据人居环境管理平台申报改厕数据，在全县建设积肥式户用卫生旱厕193座和牧村“问题厕所”整改。</t>
  </si>
  <si>
    <t>为确保全县农村厕所革命不断档、不停步，按照省州人居环境整治五年行动目标要求全县2025年年底卫生厕所普及率达到常住牧户的80%以上，人居环境得到有效改善。</t>
  </si>
  <si>
    <t>玛曲县第三次土壤普查</t>
  </si>
  <si>
    <r>
      <rPr>
        <sz val="10"/>
        <rFont val="宋体"/>
        <charset val="134"/>
        <scheme val="major"/>
      </rPr>
      <t>玛曲县</t>
    </r>
    <r>
      <rPr>
        <sz val="10"/>
        <rFont val="Times New Roman"/>
        <charset val="134"/>
      </rPr>
      <t xml:space="preserve">   </t>
    </r>
    <r>
      <rPr>
        <sz val="10"/>
        <rFont val="宋体"/>
        <charset val="134"/>
      </rPr>
      <t>全境</t>
    </r>
  </si>
  <si>
    <t>项目名称为玛曲县第三次全国土壤普查项目，实施单位为玛曲县农科局，实施地点为玛曲县全境，建设内容为土壤外业采样表层样289个点，剖面样36个点；样品制备流转、化验和成果汇总等工作。</t>
  </si>
  <si>
    <t>玛曲县土壤普查办</t>
  </si>
  <si>
    <t>玛曲县畜产品推广宣传项目</t>
  </si>
  <si>
    <t>主要用于产品展销活动中产生的费用，包括玛曲县“冬肉节”及省州畜产品展销平台建设等费用。</t>
  </si>
  <si>
    <t>玛曲县工信局玛曲县农业局</t>
  </si>
  <si>
    <t>2025年农牧民专业合作社规范发展和质量提升项目</t>
  </si>
  <si>
    <t>为进一步提升我县农牧民专业合作社规范发展和质量提升工作，根据州农业农村局文件精神从市县乡村振兴资金中列支50%的合作社账务代管服务费用。</t>
  </si>
  <si>
    <t>项目实施后，提高合作社运营管理水平</t>
  </si>
  <si>
    <t>玛曲县农业局</t>
  </si>
  <si>
    <t>玛曲县经管站</t>
  </si>
  <si>
    <t>涉农项目管理费</t>
  </si>
  <si>
    <t>用于农业农村局各类涉农项目的前期设计、评审、招标、监理以及项目后期审计决算等与项目管理相关的支出。</t>
  </si>
  <si>
    <t>玛曲县卫生人才交流学习项目</t>
  </si>
  <si>
    <t>2025-2025</t>
  </si>
  <si>
    <t>各乡镇卫生院</t>
  </si>
  <si>
    <t xml:space="preserve">1.选派专业技术人员5名，到天津交流学习3个月。2.组长卫生专业技术人员及管理岗位人员不少于30人到天津或其他发达城市交流学习先进经验、做法。
</t>
  </si>
  <si>
    <t>东西部协作</t>
  </si>
  <si>
    <t>提升卫生专业技术人员服务水平</t>
  </si>
  <si>
    <t xml:space="preserve">玛曲县卫生健康局
</t>
  </si>
  <si>
    <t>玛曲县文旅推介
项目</t>
  </si>
  <si>
    <t>依托东部地区优质文旅资源 ，在天津市河北区组织开展玛曲县文旅推介活动 ，通过展示
玛曲县的独特魅力和各种旅游资源 ，促进县域经济发展 。</t>
  </si>
  <si>
    <t>依托东部地区优质文旅资源 ，在天津市河北区组织开展玛曲县文旅推介活动 ，通过展示</t>
  </si>
  <si>
    <t>消费帮扶奖补</t>
  </si>
  <si>
    <r>
      <rPr>
        <sz val="10"/>
        <color rgb="FF000000"/>
        <rFont val="宋体"/>
        <charset val="134"/>
        <scheme val="minor"/>
      </rPr>
      <t>2025</t>
    </r>
    <r>
      <rPr>
        <sz val="10"/>
        <color indexed="8"/>
        <rFont val="宋体"/>
        <charset val="134"/>
      </rPr>
      <t>年</t>
    </r>
    <r>
      <rPr>
        <sz val="10"/>
        <color indexed="8"/>
        <rFont val="宋体"/>
        <charset val="134"/>
      </rPr>
      <t>4</t>
    </r>
    <r>
      <rPr>
        <sz val="10"/>
        <color indexed="8"/>
        <rFont val="宋体"/>
        <charset val="134"/>
      </rPr>
      <t>月</t>
    </r>
    <r>
      <rPr>
        <sz val="10"/>
        <color indexed="8"/>
        <rFont val="宋体"/>
        <charset val="134"/>
      </rPr>
      <t>-10</t>
    </r>
    <r>
      <rPr>
        <sz val="10"/>
        <color indexed="8"/>
        <rFont val="宋体"/>
        <charset val="134"/>
      </rPr>
      <t>月</t>
    </r>
  </si>
  <si>
    <t>尼玛镇</t>
  </si>
  <si>
    <r>
      <rPr>
        <sz val="10"/>
        <rFont val="宋体"/>
        <charset val="134"/>
        <scheme val="minor"/>
      </rPr>
      <t>对通过线上线下平台和渠道向天津市及省外其他地区</t>
    </r>
    <r>
      <rPr>
        <sz val="10"/>
        <rFont val="宋体"/>
        <charset val="134"/>
      </rPr>
      <t xml:space="preserve"> </t>
    </r>
    <r>
      <rPr>
        <sz val="10"/>
        <rFont val="宋体"/>
        <charset val="134"/>
      </rPr>
      <t>，销售玛曲县农畜产品、有机肥、中藏药材及奶粉的本地企业，根据纳入天津市消费帮扶统计金额及群众直接受益情况</t>
    </r>
    <r>
      <rPr>
        <sz val="10"/>
        <rFont val="宋体"/>
        <charset val="134"/>
      </rPr>
      <t xml:space="preserve"> </t>
    </r>
    <r>
      <rPr>
        <sz val="10"/>
        <rFont val="宋体"/>
        <charset val="134"/>
      </rPr>
      <t>，给予其适当的奖补。对全年销售额达3</t>
    </r>
    <r>
      <rPr>
        <sz val="10"/>
        <rFont val="宋体"/>
        <charset val="134"/>
      </rPr>
      <t>00</t>
    </r>
    <r>
      <rPr>
        <sz val="10"/>
        <rFont val="宋体"/>
        <charset val="134"/>
      </rPr>
      <t>万元的给予</t>
    </r>
    <r>
      <rPr>
        <sz val="10"/>
        <rFont val="宋体"/>
        <charset val="134"/>
      </rPr>
      <t>4</t>
    </r>
    <r>
      <rPr>
        <sz val="10"/>
        <rFont val="宋体"/>
        <charset val="134"/>
      </rPr>
      <t>万元奖补，销售额每增加</t>
    </r>
    <r>
      <rPr>
        <sz val="10"/>
        <rFont val="宋体"/>
        <charset val="134"/>
      </rPr>
      <t>100</t>
    </r>
    <r>
      <rPr>
        <sz val="10"/>
        <rFont val="宋体"/>
        <charset val="134"/>
      </rPr>
      <t>万元，奖补资金增加</t>
    </r>
    <r>
      <rPr>
        <sz val="10"/>
        <rFont val="宋体"/>
        <charset val="134"/>
      </rPr>
      <t>2</t>
    </r>
    <r>
      <rPr>
        <sz val="10"/>
        <rFont val="宋体"/>
        <charset val="134"/>
      </rPr>
      <t>万元，每个企业奖补资金最高不超过</t>
    </r>
    <r>
      <rPr>
        <sz val="10"/>
        <rFont val="宋体"/>
        <charset val="134"/>
      </rPr>
      <t xml:space="preserve"> 20</t>
    </r>
    <r>
      <rPr>
        <sz val="10"/>
        <rFont val="宋体"/>
        <charset val="134"/>
      </rPr>
      <t>万元。</t>
    </r>
    <r>
      <rPr>
        <b/>
        <sz val="10"/>
        <rFont val="宋体"/>
        <charset val="134"/>
      </rPr>
      <t xml:space="preserve">
</t>
    </r>
  </si>
  <si>
    <t>东西部协作资金和衔接资金</t>
  </si>
  <si>
    <r>
      <rPr>
        <sz val="10"/>
        <rFont val="宋体"/>
        <charset val="134"/>
        <scheme val="minor"/>
      </rPr>
      <t>带动脱贫及监测户</t>
    </r>
    <r>
      <rPr>
        <sz val="10"/>
        <rFont val="宋体"/>
        <charset val="134"/>
      </rPr>
      <t>100</t>
    </r>
    <r>
      <rPr>
        <sz val="10"/>
        <rFont val="宋体"/>
        <charset val="134"/>
      </rPr>
      <t>户，其他户</t>
    </r>
    <r>
      <rPr>
        <sz val="10"/>
        <rFont val="宋体"/>
        <charset val="134"/>
      </rPr>
      <t>100</t>
    </r>
    <r>
      <rPr>
        <sz val="10"/>
        <rFont val="宋体"/>
        <charset val="134"/>
      </rPr>
      <t>户</t>
    </r>
  </si>
  <si>
    <t>产品代
销，保
护价收
购</t>
  </si>
  <si>
    <r>
      <rPr>
        <sz val="10"/>
        <rFont val="宋体"/>
        <charset val="134"/>
        <scheme val="minor"/>
      </rPr>
      <t>玛曲县工信</t>
    </r>
    <r>
      <rPr>
        <sz val="10"/>
        <rFont val="宋体"/>
        <charset val="134"/>
      </rPr>
      <t xml:space="preserve">
商务局</t>
    </r>
  </si>
  <si>
    <t>产业合作及交流交往项目</t>
  </si>
  <si>
    <r>
      <rPr>
        <sz val="10"/>
        <rFont val="宋体"/>
        <charset val="134"/>
        <scheme val="minor"/>
      </rPr>
      <t>用于</t>
    </r>
    <r>
      <rPr>
        <sz val="10"/>
        <rFont val="宋体"/>
        <charset val="134"/>
      </rPr>
      <t>1.</t>
    </r>
    <r>
      <rPr>
        <sz val="10"/>
        <rFont val="宋体"/>
        <charset val="134"/>
      </rPr>
      <t>东西部协作产业引进的项目推介资料制作</t>
    </r>
    <r>
      <rPr>
        <sz val="10"/>
        <rFont val="宋体"/>
        <charset val="134"/>
      </rPr>
      <t xml:space="preserve">  2.</t>
    </r>
    <r>
      <rPr>
        <sz val="10"/>
        <rFont val="宋体"/>
        <charset val="134"/>
      </rPr>
      <t>东西部协作引进的产业投资</t>
    </r>
    <r>
      <rPr>
        <sz val="10"/>
        <rFont val="宋体"/>
        <charset val="134"/>
      </rPr>
      <t>1</t>
    </r>
    <r>
      <rPr>
        <sz val="10"/>
        <rFont val="宋体"/>
        <charset val="134"/>
      </rPr>
      <t>千万以上的给予奖补。</t>
    </r>
    <r>
      <rPr>
        <sz val="10"/>
        <rFont val="宋体"/>
        <charset val="134"/>
      </rPr>
      <t>3.</t>
    </r>
    <r>
      <rPr>
        <sz val="10"/>
        <rFont val="宋体"/>
        <charset val="134"/>
      </rPr>
      <t>交流交往及赴外招商引资</t>
    </r>
    <r>
      <rPr>
        <sz val="10"/>
        <rFont val="宋体"/>
        <charset val="134"/>
      </rPr>
      <t>4.</t>
    </r>
    <r>
      <rPr>
        <sz val="10"/>
        <rFont val="宋体"/>
        <charset val="134"/>
      </rPr>
      <t>招商引资项目建议书等。</t>
    </r>
  </si>
  <si>
    <t>天津帮扶资金</t>
  </si>
  <si>
    <r>
      <rPr>
        <sz val="10"/>
        <rFont val="宋体"/>
        <charset val="134"/>
        <scheme val="minor"/>
      </rPr>
      <t>秉承</t>
    </r>
    <r>
      <rPr>
        <sz val="10"/>
        <rFont val="宋体"/>
        <charset val="134"/>
      </rPr>
      <t>“</t>
    </r>
    <r>
      <rPr>
        <sz val="10"/>
        <rFont val="宋体"/>
        <charset val="134"/>
      </rPr>
      <t>创新、协调、绿色、开放、共享</t>
    </r>
    <r>
      <rPr>
        <sz val="10"/>
        <rFont val="宋体"/>
        <charset val="134"/>
      </rPr>
      <t>”</t>
    </r>
    <r>
      <rPr>
        <sz val="10"/>
        <rFont val="宋体"/>
        <charset val="134"/>
      </rPr>
      <t>的发展理念，进一步优化招商策略、提升服务水平、完善配套设施，努力吸引更多优质企业和项目落户我县，为我县域经济社会持续健康发展作出新的更大贡献。</t>
    </r>
  </si>
  <si>
    <t>玛曲县投资与合作交流局</t>
  </si>
  <si>
    <t>生态及地质灾害
避险搬迁后续扶
持提升改造建设
项目</t>
  </si>
  <si>
    <t>对采日玛乡、阿万仓镇2023年生态及地质灾害避险搬迁 166户进行后续扶持 ，对牧民房
屋进行提升改造 ，每户投资6万元加装暖廊、保温层、屋顶彩钢、储物间等。</t>
  </si>
  <si>
    <t>玛曲县自然资源局</t>
  </si>
  <si>
    <t>劳务协作</t>
  </si>
  <si>
    <t>1.通过东西部劳务协作连续务工3个月以上务工人员兑现劳务奖补。2.为劳务机构输转城乡富裕劳动力稳定就业半年以上給予奖补。3.为稳定带贫半年以上的就业车间給予一次性奖补。</t>
  </si>
  <si>
    <t>减轻外出务工成本，提高外出务工积极性，增加家庭收入，助力乡村振兴</t>
  </si>
  <si>
    <t>欧拉秀玛乡敦红村村集体购买欧拉羊种畜项目</t>
  </si>
  <si>
    <t>新增</t>
  </si>
  <si>
    <t>2025.03-
2025.12</t>
  </si>
  <si>
    <t>欧拉秀玛敦红村</t>
  </si>
  <si>
    <t>主要用于购买120只成年欧拉母羊，800斤养殖饲草料</t>
  </si>
  <si>
    <t>财政衔接资金资金</t>
  </si>
  <si>
    <t>预计第一年收益可达1.6万元，后期增收的70%用于带动脱贫户及监测户扩大生产，30%用于村级基础设施建设。</t>
  </si>
  <si>
    <t>由村两委牵头，龙头企业和合作社协作的发展模式，将30万资金用于购买120只欧拉母羊，800斤饲草料。</t>
  </si>
  <si>
    <t>玛曲县旧黄河桥头便民厕所建设项目</t>
  </si>
  <si>
    <t>2025年4月至2025年7月</t>
  </si>
  <si>
    <t>玛曲县尼玛镇</t>
  </si>
  <si>
    <t>新建旅游厕所130平方米，单体一层，包括化粪池及水、电及附属设施。</t>
  </si>
  <si>
    <t>提升玛曲县旅游基础设施综合水平，从而带动文旅周边产业发展。</t>
  </si>
  <si>
    <t>增加就业岗位，带动周边牧民群众增收</t>
  </si>
  <si>
    <t>玛曲县文体广电和旅游局</t>
  </si>
  <si>
    <t>敦红村四组牧道建设项目</t>
  </si>
  <si>
    <t>2025.04-2025.10</t>
  </si>
  <si>
    <t>敦红村四组</t>
  </si>
  <si>
    <t>新建3公里左右的牧道。（通电路段约为3公里左右。）</t>
  </si>
  <si>
    <r>
      <rPr>
        <sz val="10"/>
        <rFont val="宋体"/>
        <charset val="134"/>
        <scheme val="minor"/>
      </rPr>
      <t>衔接资金</t>
    </r>
    <r>
      <rPr>
        <sz val="10"/>
        <rFont val="宋体"/>
        <charset val="134"/>
      </rPr>
      <t>﹑</t>
    </r>
    <r>
      <rPr>
        <sz val="10"/>
        <rFont val="宋体"/>
        <charset val="134"/>
      </rPr>
      <t>东西部协作资金</t>
    </r>
  </si>
  <si>
    <t>项目建成后将解决敦红四组牧民草场搬迁行路难问题，收益一家合作社一家家庭牧场群众7户33余人。</t>
  </si>
  <si>
    <t>玛曲县交运局</t>
  </si>
  <si>
    <t>新建贡乃村四队产业路项目</t>
  </si>
  <si>
    <t>2025年</t>
  </si>
  <si>
    <t>贡乃村四队</t>
  </si>
  <si>
    <t>为贡乃村四队建设产业桥一座，长度13米、宽度4米</t>
  </si>
  <si>
    <t>保障牧民群众日常生活出行，及时消除安全隐患，保证道路畅通，涉及牧户50户</t>
  </si>
  <si>
    <t>卡尔格三队冬季牧场木合郭山沟修建砂砾路</t>
  </si>
  <si>
    <t>欧拉秀玛乡卡尔科村</t>
  </si>
  <si>
    <t>三队冬季牧场木合郭山沟修建砂砾路，10户，2公里，便桥4座。</t>
  </si>
  <si>
    <t>项目建成后将解决卡尔格三队牧民草场搬迁行路难问题，收益群众10余户40余人。</t>
  </si>
  <si>
    <t>贡周村二组冬季牧场新建牧道建设项目</t>
  </si>
  <si>
    <t>贡周村二组</t>
  </si>
  <si>
    <t>修建6公里左右的牧道，需要三个涵洞。</t>
  </si>
  <si>
    <t>项目建成后将解决敦红五组牧民草场搬迁行路难问题，收益群众17余户85余人。</t>
  </si>
  <si>
    <t>敦红村三组牧道建设项目</t>
  </si>
  <si>
    <t>敦红村三组</t>
  </si>
  <si>
    <t>新建10公里左右的牧道。</t>
  </si>
  <si>
    <t>项目建成后将解决敦红三组牧民草场搬迁行路难问题，收益群众21余户70余人。</t>
  </si>
  <si>
    <t>哇玛村产业路建设项目</t>
  </si>
  <si>
    <t>哇尔玛村</t>
  </si>
  <si>
    <t>哇尔玛村一、二组夏季牧场道路维修及硬化14公里；二队沟（东侧）硬化道路1公里。</t>
  </si>
  <si>
    <t>决当地121户群众的出行难问题，带动当地牧民的经济发展。</t>
  </si>
  <si>
    <t>卡尔格二队与四队夏季牧场修建砂砾路</t>
  </si>
  <si>
    <t>二队与四队夏季牧场修建砂砾路，60牧户，5公里，便桥6座。</t>
  </si>
  <si>
    <t>项目建成后将解决卡尔格对牧民草场搬迁行路难问题，收益群众60余户230余人。</t>
  </si>
  <si>
    <t>曼日玛镇鲜奶收集点建设项目</t>
  </si>
  <si>
    <t>新建2座鲜奶移动式收集点</t>
  </si>
  <si>
    <t>衔接资金、东西部协作资金</t>
  </si>
  <si>
    <t>提高牧户收入，增加村集体经济收入。</t>
  </si>
  <si>
    <t>收益分红</t>
  </si>
  <si>
    <t>玛曲县省级农业科技园区总体规划</t>
  </si>
  <si>
    <t>2025-2027</t>
  </si>
  <si>
    <t>为玛曲县全方位打造一个符合省级农业科技园区的规划图，规模主要分成三大片区为核心区、示范区、辐射区，建设内容为：一、产业升级与高质量发展。良种繁育体系更加优化。二、科技创新与成果转化。三、生态保护与可持续发展。四、品牌建设与市场拓展，五、社会效益与牧民增收</t>
  </si>
  <si>
    <t>玛曲县监测户扶持产业发展项目</t>
  </si>
  <si>
    <t>全县350户监测户扶持发展牧业产业发展项目，每户1万元标准，以实物形式发放2头牦牛（1大1小）。</t>
  </si>
  <si>
    <t>通过采购投放牦牛，引导牧户群众提高育肥能力，提升牦牛经济效益，助力群众增收</t>
  </si>
  <si>
    <t>1.5996亿元</t>
  </si>
  <si>
    <t>项目投资概算(万元)</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</si>
</sst>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_);[Red]\(0\)"/>
    <numFmt numFmtId="177" formatCode="0.00_);[Red]\(0.00\)"/>
    <numFmt numFmtId="178" formatCode="0.0000_);[Red]\(0.0000\)"/>
    <numFmt numFmtId="179" formatCode="0.0000_ "/>
  </numFmts>
  <fonts count="41">
    <font>
      <sz val="12"/>
      <name val="宋体"/>
      <charset val="134"/>
    </font>
    <font>
      <b/>
      <sz val="12"/>
      <name val="宋体"/>
      <charset val="134"/>
      <scheme val="minor"/>
    </font>
    <font>
      <sz val="10"/>
      <name val="宋体"/>
      <charset val="134"/>
    </font>
    <font>
      <sz val="10"/>
      <color rgb="FF000000"/>
      <name val="宋体"/>
      <charset val="134"/>
    </font>
    <font>
      <sz val="16"/>
      <name val="黑体"/>
      <charset val="134"/>
    </font>
    <font>
      <sz val="10"/>
      <name val="Times New Roman"/>
      <charset val="0"/>
    </font>
    <font>
      <sz val="24"/>
      <name val="方正小标宋简体"/>
      <charset val="134"/>
    </font>
    <font>
      <sz val="24"/>
      <name val="Times New Roman"/>
      <charset val="0"/>
    </font>
    <font>
      <sz val="24"/>
      <name val="宋体"/>
      <charset val="134"/>
    </font>
    <font>
      <sz val="10"/>
      <name val="黑体"/>
      <charset val="134"/>
    </font>
    <font>
      <b/>
      <sz val="10"/>
      <name val="宋体"/>
      <charset val="134"/>
      <scheme val="minor"/>
    </font>
    <font>
      <sz val="10"/>
      <name val="宋体"/>
      <charset val="134"/>
      <scheme val="minor"/>
    </font>
    <font>
      <sz val="10"/>
      <name val="宋体"/>
      <charset val="134"/>
      <scheme val="major"/>
    </font>
    <font>
      <sz val="10"/>
      <name val="宋体"/>
      <charset val="0"/>
    </font>
    <font>
      <sz val="10"/>
      <color rgb="FF000000"/>
      <name val="宋体"/>
      <charset val="134"/>
      <scheme val="minor"/>
    </font>
    <font>
      <sz val="10"/>
      <name val="宋体"/>
      <charset val="0"/>
      <scheme val="major"/>
    </font>
    <font>
      <sz val="12"/>
      <name val="宋体"/>
      <charset val="134"/>
      <scheme val="major"/>
    </font>
    <font>
      <b/>
      <sz val="10"/>
      <name val="黑体"/>
      <charset val="134"/>
    </font>
    <font>
      <b/>
      <sz val="10"/>
      <name val="Times New Roman"/>
      <charset val="0"/>
    </font>
    <font>
      <sz val="18"/>
      <color theme="3"/>
      <name val="宋体"/>
      <charset val="134"/>
      <scheme val="major"/>
    </font>
    <font>
      <b/>
      <sz val="11"/>
      <color theme="0"/>
      <name val="宋体"/>
      <charset val="134"/>
      <scheme val="minor"/>
    </font>
    <font>
      <i/>
      <sz val="11"/>
      <color rgb="FF7F7F7F"/>
      <name val="宋体"/>
      <charset val="134"/>
      <scheme val="minor"/>
    </font>
    <font>
      <sz val="11"/>
      <color rgb="FF3F3F76"/>
      <name val="宋体"/>
      <charset val="134"/>
      <scheme val="minor"/>
    </font>
    <font>
      <b/>
      <sz val="11"/>
      <color theme="1"/>
      <name val="宋体"/>
      <charset val="134"/>
      <scheme val="minor"/>
    </font>
    <font>
      <b/>
      <sz val="11"/>
      <color theme="3"/>
      <name val="宋体"/>
      <charset val="134"/>
      <scheme val="minor"/>
    </font>
    <font>
      <sz val="11"/>
      <color theme="1"/>
      <name val="宋体"/>
      <charset val="134"/>
      <scheme val="minor"/>
    </font>
    <font>
      <sz val="11"/>
      <color rgb="FF9C0006"/>
      <name val="宋体"/>
      <charset val="134"/>
      <scheme val="minor"/>
    </font>
    <font>
      <b/>
      <sz val="11"/>
      <color rgb="FF3F3F3F"/>
      <name val="宋体"/>
      <charset val="134"/>
      <scheme val="minor"/>
    </font>
    <font>
      <sz val="11"/>
      <color rgb="FFFF0000"/>
      <name val="宋体"/>
      <charset val="134"/>
      <scheme val="minor"/>
    </font>
    <font>
      <u/>
      <sz val="11"/>
      <color rgb="FF0000FF"/>
      <name val="宋体"/>
      <charset val="134"/>
      <scheme val="minor"/>
    </font>
    <font>
      <b/>
      <sz val="15"/>
      <color theme="3"/>
      <name val="宋体"/>
      <charset val="134"/>
      <scheme val="minor"/>
    </font>
    <font>
      <sz val="11"/>
      <color rgb="FFFA7D00"/>
      <name val="宋体"/>
      <charset val="134"/>
      <scheme val="minor"/>
    </font>
    <font>
      <u/>
      <sz val="11"/>
      <color rgb="FF800080"/>
      <name val="宋体"/>
      <charset val="134"/>
      <scheme val="minor"/>
    </font>
    <font>
      <sz val="11"/>
      <color rgb="FF006100"/>
      <name val="宋体"/>
      <charset val="134"/>
      <scheme val="minor"/>
    </font>
    <font>
      <b/>
      <sz val="11"/>
      <color rgb="FFFA7D00"/>
      <name val="宋体"/>
      <charset val="134"/>
      <scheme val="minor"/>
    </font>
    <font>
      <b/>
      <sz val="13"/>
      <color theme="3"/>
      <name val="宋体"/>
      <charset val="134"/>
      <scheme val="minor"/>
    </font>
    <font>
      <sz val="11"/>
      <color theme="0"/>
      <name val="宋体"/>
      <charset val="134"/>
      <scheme val="minor"/>
    </font>
    <font>
      <sz val="11"/>
      <color rgb="FF9C5700"/>
      <name val="宋体"/>
      <charset val="134"/>
      <scheme val="minor"/>
    </font>
    <font>
      <sz val="10"/>
      <name val="Times New Roman"/>
      <charset val="134"/>
    </font>
    <font>
      <sz val="10"/>
      <color indexed="8"/>
      <name val="宋体"/>
      <charset val="134"/>
    </font>
    <font>
      <b/>
      <sz val="10"/>
      <name val="宋体"/>
      <charset val="134"/>
    </font>
  </fonts>
  <fills count="33">
    <fill>
      <patternFill patternType="none"/>
    </fill>
    <fill>
      <patternFill patternType="gray125"/>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indexed="8"/>
      </top>
      <bottom style="thin">
        <color auto="1"/>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indexed="0"/>
      </right>
      <top style="thin">
        <color auto="1"/>
      </top>
      <bottom style="thin">
        <color indexed="0"/>
      </bottom>
      <diagonal/>
    </border>
    <border>
      <left style="thin">
        <color auto="1"/>
      </left>
      <right style="thin">
        <color indexed="8"/>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indexed="0"/>
      </bottom>
      <diagonal/>
    </border>
    <border>
      <left style="thin">
        <color auto="1"/>
      </left>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double">
        <color rgb="FFFF8001"/>
      </bottom>
      <diagonal/>
    </border>
    <border>
      <left/>
      <right/>
      <top/>
      <bottom style="thick">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25" fillId="7" borderId="0" applyNumberFormat="0" applyBorder="0" applyAlignment="0" applyProtection="0">
      <alignment vertical="center"/>
    </xf>
    <xf numFmtId="0" fontId="22" fillId="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8" borderId="0" applyNumberFormat="0" applyBorder="0" applyAlignment="0" applyProtection="0">
      <alignment vertical="center"/>
    </xf>
    <xf numFmtId="43" fontId="0" fillId="0" borderId="0" applyFont="0" applyFill="0" applyBorder="0" applyAlignment="0" applyProtection="0">
      <alignment vertical="center"/>
    </xf>
    <xf numFmtId="0" fontId="25" fillId="10"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3" borderId="16" applyNumberFormat="0" applyFont="0" applyAlignment="0" applyProtection="0">
      <alignment vertical="center"/>
    </xf>
    <xf numFmtId="0" fontId="25" fillId="13" borderId="0" applyNumberFormat="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xf numFmtId="0" fontId="30" fillId="0" borderId="21" applyNumberFormat="0" applyFill="0" applyAlignment="0" applyProtection="0">
      <alignment vertical="center"/>
    </xf>
    <xf numFmtId="0" fontId="35" fillId="0" borderId="23" applyNumberFormat="0" applyFill="0" applyAlignment="0" applyProtection="0">
      <alignment vertical="center"/>
    </xf>
    <xf numFmtId="0" fontId="25" fillId="12" borderId="0" applyNumberFormat="0" applyBorder="0" applyAlignment="0" applyProtection="0">
      <alignment vertical="center"/>
    </xf>
    <xf numFmtId="0" fontId="24" fillId="0" borderId="19" applyNumberFormat="0" applyFill="0" applyAlignment="0" applyProtection="0">
      <alignment vertical="center"/>
    </xf>
    <xf numFmtId="0" fontId="25" fillId="15" borderId="0" applyNumberFormat="0" applyBorder="0" applyAlignment="0" applyProtection="0">
      <alignment vertical="center"/>
    </xf>
    <xf numFmtId="0" fontId="27" fillId="11" borderId="20" applyNumberFormat="0" applyAlignment="0" applyProtection="0">
      <alignment vertical="center"/>
    </xf>
    <xf numFmtId="0" fontId="34" fillId="11" borderId="17" applyNumberFormat="0" applyAlignment="0" applyProtection="0">
      <alignment vertical="center"/>
    </xf>
    <xf numFmtId="0" fontId="20" fillId="2" borderId="15" applyNumberFormat="0" applyAlignment="0" applyProtection="0">
      <alignment vertical="center"/>
    </xf>
    <xf numFmtId="0" fontId="25" fillId="17" borderId="0" applyNumberFormat="0" applyBorder="0" applyAlignment="0" applyProtection="0">
      <alignment vertical="center"/>
    </xf>
    <xf numFmtId="0" fontId="36" fillId="18" borderId="0" applyNumberFormat="0" applyBorder="0" applyAlignment="0" applyProtection="0">
      <alignment vertical="center"/>
    </xf>
    <xf numFmtId="0" fontId="31" fillId="0" borderId="22" applyNumberFormat="0" applyFill="0" applyAlignment="0" applyProtection="0">
      <alignment vertical="center"/>
    </xf>
    <xf numFmtId="0" fontId="23" fillId="0" borderId="18" applyNumberFormat="0" applyFill="0" applyAlignment="0" applyProtection="0">
      <alignment vertical="center"/>
    </xf>
    <xf numFmtId="0" fontId="33" fillId="14" borderId="0" applyNumberFormat="0" applyBorder="0" applyAlignment="0" applyProtection="0">
      <alignment vertical="center"/>
    </xf>
    <xf numFmtId="0" fontId="37" fillId="19" borderId="0" applyNumberFormat="0" applyBorder="0" applyAlignment="0" applyProtection="0">
      <alignment vertical="center"/>
    </xf>
    <xf numFmtId="0" fontId="25" fillId="16" borderId="0" applyNumberFormat="0" applyBorder="0" applyAlignment="0" applyProtection="0">
      <alignment vertical="center"/>
    </xf>
    <xf numFmtId="0" fontId="36" fillId="20" borderId="0" applyNumberFormat="0" applyBorder="0" applyAlignment="0" applyProtection="0">
      <alignment vertical="center"/>
    </xf>
    <xf numFmtId="0" fontId="25" fillId="9" borderId="0" applyNumberFormat="0" applyBorder="0" applyAlignment="0" applyProtection="0">
      <alignment vertical="center"/>
    </xf>
    <xf numFmtId="0" fontId="25" fillId="5" borderId="0" applyNumberFormat="0" applyBorder="0" applyAlignment="0" applyProtection="0">
      <alignment vertical="center"/>
    </xf>
    <xf numFmtId="0" fontId="0" fillId="0" borderId="0">
      <protection locked="0"/>
    </xf>
    <xf numFmtId="0" fontId="25" fillId="22" borderId="0" applyNumberFormat="0" applyBorder="0" applyAlignment="0" applyProtection="0">
      <alignment vertical="center"/>
    </xf>
    <xf numFmtId="0" fontId="25" fillId="21" borderId="0" applyNumberFormat="0" applyBorder="0" applyAlignment="0" applyProtection="0">
      <alignment vertical="center"/>
    </xf>
    <xf numFmtId="0" fontId="36" fillId="23" borderId="0" applyNumberFormat="0" applyBorder="0" applyAlignment="0" applyProtection="0">
      <alignment vertical="center"/>
    </xf>
    <xf numFmtId="0" fontId="36" fillId="25"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36" fillId="30" borderId="0" applyNumberFormat="0" applyBorder="0" applyAlignment="0" applyProtection="0">
      <alignment vertical="center"/>
    </xf>
    <xf numFmtId="0" fontId="25" fillId="24" borderId="0" applyNumberFormat="0" applyBorder="0" applyAlignment="0" applyProtection="0">
      <alignment vertical="center"/>
    </xf>
    <xf numFmtId="0" fontId="25" fillId="29" borderId="0" applyNumberFormat="0" applyBorder="0" applyAlignment="0" applyProtection="0">
      <alignment vertical="center"/>
    </xf>
    <xf numFmtId="0" fontId="36" fillId="31" borderId="0" applyNumberFormat="0" applyBorder="0" applyAlignment="0" applyProtection="0">
      <alignment vertical="center"/>
    </xf>
    <xf numFmtId="0" fontId="25" fillId="26" borderId="0" applyNumberFormat="0" applyBorder="0" applyAlignment="0" applyProtection="0">
      <alignment vertical="center"/>
    </xf>
    <xf numFmtId="0" fontId="25" fillId="32" borderId="0" applyNumberFormat="0" applyBorder="0" applyAlignment="0" applyProtection="0">
      <alignment vertical="center"/>
    </xf>
    <xf numFmtId="0" fontId="0" fillId="0" borderId="0"/>
    <xf numFmtId="0" fontId="25" fillId="0" borderId="0"/>
  </cellStyleXfs>
  <cellXfs count="126">
    <xf numFmtId="0" fontId="0" fillId="0" borderId="0" xfId="0">
      <alignment vertical="center"/>
    </xf>
    <xf numFmtId="0" fontId="0" fillId="0" borderId="0" xfId="0" applyNumberFormat="1">
      <alignment vertical="center"/>
    </xf>
    <xf numFmtId="4" fontId="0" fillId="0" borderId="0" xfId="0" applyNumberFormat="1">
      <alignment vertical="center"/>
    </xf>
    <xf numFmtId="0" fontId="1" fillId="0" borderId="0" xfId="0" applyFont="1">
      <alignment vertical="center"/>
    </xf>
    <xf numFmtId="0" fontId="0" fillId="0" borderId="0" xfId="0" applyFont="1" applyFill="1" applyBorder="1" applyAlignment="1">
      <alignment vertical="center"/>
    </xf>
    <xf numFmtId="0" fontId="0" fillId="0" borderId="0" xfId="0" applyFill="1" applyBorder="1" applyAlignment="1">
      <alignment vertical="center"/>
    </xf>
    <xf numFmtId="0" fontId="2" fillId="0" borderId="0" xfId="0" applyFont="1" applyFill="1" applyBorder="1" applyAlignment="1">
      <alignment vertical="center"/>
    </xf>
    <xf numFmtId="0" fontId="2" fillId="0" borderId="0" xfId="0" applyNumberFormat="1" applyFont="1" applyFill="1" applyBorder="1" applyAlignment="1">
      <alignment horizontal="center" vertical="center" wrapText="1"/>
    </xf>
    <xf numFmtId="0" fontId="0" fillId="0" borderId="0" xfId="0" applyFill="1">
      <alignment vertical="center"/>
    </xf>
    <xf numFmtId="0" fontId="2" fillId="0" borderId="0" xfId="0" applyFont="1" applyFill="1">
      <alignment vertical="center"/>
    </xf>
    <xf numFmtId="49" fontId="3" fillId="0" borderId="0" xfId="0" applyNumberFormat="1" applyFont="1" applyFill="1" applyBorder="1" applyAlignment="1">
      <alignment horizontal="center" vertical="center" wrapText="1"/>
    </xf>
    <xf numFmtId="49" fontId="3" fillId="0" borderId="0" xfId="0" applyNumberFormat="1" applyFont="1" applyFill="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lignment vertical="center"/>
    </xf>
    <xf numFmtId="0" fontId="2" fillId="0" borderId="0" xfId="0" applyFont="1" applyAlignment="1">
      <alignment vertical="center" wrapText="1"/>
    </xf>
    <xf numFmtId="0" fontId="2" fillId="0" borderId="0" xfId="0" applyFont="1" applyBorder="1" applyAlignment="1">
      <alignment horizontal="left" vertical="center" wrapText="1"/>
    </xf>
    <xf numFmtId="49" fontId="2" fillId="0" borderId="0" xfId="0" applyNumberFormat="1" applyFont="1" applyAlignment="1">
      <alignment horizontal="center" vertical="center"/>
    </xf>
    <xf numFmtId="0" fontId="2" fillId="0" borderId="0" xfId="0" applyFont="1" applyBorder="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justify" vertical="center"/>
    </xf>
    <xf numFmtId="0" fontId="5" fillId="0" borderId="0" xfId="0" applyFont="1" applyBorder="1" applyAlignment="1">
      <alignment horizontal="justify" vertical="center" wrapText="1"/>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8" fillId="0" borderId="0" xfId="0" applyFont="1" applyBorder="1" applyAlignment="1">
      <alignment horizontal="left" vertical="center" wrapText="1"/>
    </xf>
    <xf numFmtId="0" fontId="8" fillId="0" borderId="0" xfId="0" applyFont="1" applyBorder="1" applyAlignment="1">
      <alignment horizontal="center" vertical="center"/>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10" fillId="0" borderId="0" xfId="0" applyFont="1">
      <alignment vertical="center"/>
    </xf>
    <xf numFmtId="49" fontId="11" fillId="0" borderId="0" xfId="0" applyNumberFormat="1" applyFo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1" fillId="0" borderId="1" xfId="51"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2" fillId="0" borderId="1" xfId="0" applyNumberFormat="1" applyFont="1" applyFill="1" applyBorder="1" applyAlignment="1">
      <alignment horizontal="center" vertical="center" wrapText="1"/>
    </xf>
    <xf numFmtId="0" fontId="11" fillId="0" borderId="2" xfId="0"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4" xfId="0" applyNumberFormat="1"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3"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1" fillId="0" borderId="1" xfId="0" applyFont="1" applyFill="1" applyBorder="1" applyAlignment="1">
      <alignment horizontal="justify" vertical="center"/>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justify" vertical="center" wrapText="1"/>
    </xf>
    <xf numFmtId="49" fontId="11"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49" fontId="12" fillId="0" borderId="1" xfId="19" applyNumberFormat="1" applyFont="1" applyFill="1" applyBorder="1" applyAlignment="1">
      <alignment horizontal="center" vertical="center" wrapText="1"/>
    </xf>
    <xf numFmtId="49" fontId="12" fillId="0" borderId="1" xfId="19" applyNumberFormat="1" applyFont="1" applyFill="1" applyBorder="1" applyAlignment="1">
      <alignment horizontal="left" vertical="center" wrapText="1"/>
    </xf>
    <xf numFmtId="177" fontId="12" fillId="0" borderId="1" xfId="19"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178" fontId="11"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179" fontId="2" fillId="0" borderId="2" xfId="0" applyNumberFormat="1" applyFont="1" applyFill="1" applyBorder="1" applyAlignment="1">
      <alignment horizontal="center" vertical="center" wrapText="1"/>
    </xf>
    <xf numFmtId="0" fontId="2" fillId="0" borderId="1" xfId="38" applyFont="1" applyFill="1" applyBorder="1" applyAlignment="1" applyProtection="1">
      <alignment horizontal="center" vertical="center" wrapText="1"/>
    </xf>
    <xf numFmtId="0" fontId="2" fillId="0" borderId="1" xfId="0" applyNumberFormat="1" applyFont="1" applyFill="1" applyBorder="1" applyAlignment="1">
      <alignment horizontal="left" vertical="center" wrapText="1"/>
    </xf>
    <xf numFmtId="0" fontId="11" fillId="0" borderId="2" xfId="0" applyFont="1" applyFill="1" applyBorder="1">
      <alignment vertical="center"/>
    </xf>
    <xf numFmtId="0" fontId="9"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lignment vertical="center"/>
    </xf>
    <xf numFmtId="0" fontId="2" fillId="0" borderId="0" xfId="0" applyFont="1" applyFill="1" applyAlignment="1">
      <alignment horizontal="center" vertical="center" wrapText="1"/>
    </xf>
    <xf numFmtId="0" fontId="11" fillId="0" borderId="1" xfId="0" applyFont="1" applyFill="1" applyBorder="1" applyAlignment="1">
      <alignment vertical="center"/>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7" fillId="0" borderId="8" xfId="0" applyFont="1" applyFill="1" applyBorder="1" applyAlignment="1">
      <alignment horizontal="justify" vertical="center"/>
    </xf>
    <xf numFmtId="0" fontId="17" fillId="0" borderId="1" xfId="0" applyFont="1" applyFill="1" applyBorder="1" applyAlignment="1">
      <alignment horizontal="justify" vertical="center"/>
    </xf>
    <xf numFmtId="0" fontId="2" fillId="0" borderId="9" xfId="0" applyFont="1" applyFill="1" applyBorder="1" applyAlignment="1">
      <alignment horizontal="center" vertical="center" wrapText="1"/>
    </xf>
    <xf numFmtId="0" fontId="2" fillId="0" borderId="10" xfId="0" applyFont="1" applyFill="1" applyBorder="1" applyAlignment="1">
      <alignment vertical="center" wrapText="1"/>
    </xf>
    <xf numFmtId="0" fontId="2" fillId="0" borderId="10" xfId="0" applyFont="1" applyFill="1" applyBorder="1" applyAlignment="1">
      <alignment vertical="center"/>
    </xf>
    <xf numFmtId="0" fontId="12" fillId="0" borderId="2" xfId="0" applyFont="1" applyFill="1" applyBorder="1" applyAlignment="1">
      <alignment horizontal="center" vertical="center"/>
    </xf>
    <xf numFmtId="0" fontId="2" fillId="0" borderId="2" xfId="0" applyFont="1" applyFill="1" applyBorder="1" applyAlignment="1">
      <alignment vertical="center"/>
    </xf>
    <xf numFmtId="0" fontId="2" fillId="0" borderId="8" xfId="0" applyFont="1" applyFill="1" applyBorder="1" applyAlignment="1">
      <alignment vertical="center"/>
    </xf>
    <xf numFmtId="0" fontId="2" fillId="0" borderId="6" xfId="0" applyFont="1" applyFill="1" applyBorder="1" applyAlignment="1">
      <alignment vertical="center"/>
    </xf>
    <xf numFmtId="0" fontId="2" fillId="0" borderId="11" xfId="0" applyNumberFormat="1" applyFont="1" applyFill="1" applyBorder="1" applyAlignment="1">
      <alignment horizontal="center" vertical="center" wrapText="1"/>
    </xf>
    <xf numFmtId="0" fontId="0" fillId="0" borderId="1" xfId="0" applyFont="1" applyFill="1" applyBorder="1" applyAlignment="1">
      <alignment vertical="center"/>
    </xf>
    <xf numFmtId="0" fontId="2" fillId="0" borderId="12"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1" xfId="0" applyFont="1" applyFill="1" applyBorder="1">
      <alignment vertical="center"/>
    </xf>
    <xf numFmtId="0" fontId="11" fillId="0" borderId="1" xfId="0" applyFont="1" applyFill="1" applyBorder="1">
      <alignment vertical="center"/>
    </xf>
    <xf numFmtId="0" fontId="11" fillId="0" borderId="5" xfId="0"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4" fillId="0" borderId="14"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57" fontId="14" fillId="0" borderId="1" xfId="0" applyNumberFormat="1" applyFont="1" applyFill="1" applyBorder="1" applyAlignment="1">
      <alignment horizontal="center" vertical="center" wrapText="1"/>
    </xf>
    <xf numFmtId="0" fontId="11" fillId="0" borderId="1" xfId="0" applyFont="1" applyFill="1" applyBorder="1" applyAlignment="1">
      <alignment horizontal="justify" vertical="top" wrapText="1"/>
    </xf>
    <xf numFmtId="0" fontId="12" fillId="0" borderId="1" xfId="0" applyFont="1" applyFill="1" applyBorder="1">
      <alignment vertical="center"/>
    </xf>
    <xf numFmtId="0" fontId="11" fillId="0" borderId="1" xfId="38" applyFont="1" applyFill="1" applyBorder="1" applyAlignment="1" applyProtection="1">
      <alignment horizontal="center" vertical="center" wrapText="1"/>
    </xf>
    <xf numFmtId="0" fontId="10"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8" fillId="0" borderId="1" xfId="0" applyFont="1" applyFill="1" applyBorder="1" applyAlignment="1">
      <alignment horizontal="justify" vertical="center"/>
    </xf>
    <xf numFmtId="0" fontId="5" fillId="0" borderId="1" xfId="0" applyFont="1" applyFill="1" applyBorder="1" applyAlignment="1">
      <alignment horizontal="justify" vertical="center"/>
    </xf>
    <xf numFmtId="57" fontId="11" fillId="0" borderId="1"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_表2 到村到户项目"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2 2 3"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4" xf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5"/>
  <sheetViews>
    <sheetView tabSelected="1" topLeftCell="B1" workbookViewId="0">
      <pane ySplit="8" topLeftCell="A31" activePane="bottomLeft" state="frozen"/>
      <selection/>
      <selection pane="bottomLeft" activeCell="F4" sqref="F4:F8"/>
    </sheetView>
  </sheetViews>
  <sheetFormatPr defaultColWidth="9" defaultRowHeight="14.25"/>
  <cols>
    <col min="1" max="1" width="3.625" style="12" customWidth="1"/>
    <col min="2" max="2" width="8.125" style="13" customWidth="1"/>
    <col min="3" max="3" width="5" style="14" customWidth="1"/>
    <col min="4" max="4" width="6.5" style="14" customWidth="1"/>
    <col min="5" max="5" width="7" style="15" customWidth="1"/>
    <col min="6" max="6" width="28.75" style="16" customWidth="1"/>
    <col min="7" max="7" width="7.875" style="17" customWidth="1"/>
    <col min="8" max="8" width="7" style="14" customWidth="1"/>
    <col min="9" max="9" width="21.25" style="12" customWidth="1"/>
    <col min="10" max="10" width="19" style="12" customWidth="1"/>
    <col min="11" max="11" width="5.5" style="14" customWidth="1"/>
    <col min="12" max="12" width="5.375" style="14" customWidth="1"/>
    <col min="13" max="13" width="7.5" style="14" customWidth="1"/>
    <col min="14" max="14" width="6.375" style="14" customWidth="1"/>
    <col min="15" max="15" width="6.875" style="14" customWidth="1"/>
    <col min="16" max="16" width="8.375" style="14" customWidth="1"/>
    <col min="17" max="17" width="7.75" style="14" customWidth="1"/>
    <col min="18" max="18" width="6" style="14" customWidth="1"/>
    <col min="19" max="19" width="10.625" style="13" customWidth="1"/>
    <col min="20" max="20" width="10.375" style="13" customWidth="1"/>
    <col min="21" max="21" width="10.75" style="13" customWidth="1"/>
    <col min="22" max="22" width="5.375" style="18" customWidth="1"/>
  </cols>
  <sheetData>
    <row r="1" ht="23.1" customHeight="1" spans="1:9">
      <c r="A1" s="19" t="s">
        <v>0</v>
      </c>
      <c r="B1" s="20"/>
      <c r="I1" s="14"/>
    </row>
    <row r="2" customHeight="1" spans="1:22">
      <c r="A2" s="21"/>
      <c r="B2" s="22"/>
      <c r="C2" s="23"/>
      <c r="D2" s="23"/>
      <c r="E2" s="24"/>
      <c r="F2" s="21"/>
      <c r="G2" s="25"/>
      <c r="H2" s="23"/>
      <c r="I2" s="21"/>
      <c r="J2" s="21"/>
      <c r="K2" s="23"/>
      <c r="L2" s="23"/>
      <c r="M2" s="23"/>
      <c r="N2" s="23"/>
      <c r="O2" s="23"/>
      <c r="P2" s="23"/>
      <c r="Q2" s="23"/>
      <c r="R2" s="23"/>
      <c r="S2" s="22"/>
      <c r="T2" s="22"/>
      <c r="U2" s="21"/>
      <c r="V2" s="23"/>
    </row>
    <row r="3" ht="56.1" customHeight="1" spans="1:22">
      <c r="A3" s="26" t="s">
        <v>1</v>
      </c>
      <c r="B3" s="27"/>
      <c r="C3" s="28"/>
      <c r="D3" s="28"/>
      <c r="E3" s="27"/>
      <c r="F3" s="29"/>
      <c r="G3" s="30"/>
      <c r="H3" s="28"/>
      <c r="I3" s="28"/>
      <c r="J3" s="28"/>
      <c r="K3" s="28"/>
      <c r="L3" s="28"/>
      <c r="M3" s="28"/>
      <c r="N3" s="28"/>
      <c r="O3" s="28"/>
      <c r="P3" s="28"/>
      <c r="Q3" s="28"/>
      <c r="R3" s="28"/>
      <c r="S3" s="27"/>
      <c r="T3" s="27"/>
      <c r="U3" s="28"/>
      <c r="V3" s="28"/>
    </row>
    <row r="4" s="3" customFormat="1" ht="18" customHeight="1" spans="1:22">
      <c r="A4" s="31" t="s">
        <v>2</v>
      </c>
      <c r="B4" s="31" t="s">
        <v>3</v>
      </c>
      <c r="C4" s="31" t="s">
        <v>4</v>
      </c>
      <c r="D4" s="31" t="s">
        <v>5</v>
      </c>
      <c r="E4" s="31" t="s">
        <v>6</v>
      </c>
      <c r="F4" s="31" t="s">
        <v>7</v>
      </c>
      <c r="G4" s="32" t="s">
        <v>8</v>
      </c>
      <c r="H4" s="31" t="s">
        <v>9</v>
      </c>
      <c r="I4" s="31" t="s">
        <v>10</v>
      </c>
      <c r="J4" s="31"/>
      <c r="K4" s="31"/>
      <c r="L4" s="31"/>
      <c r="M4" s="31"/>
      <c r="N4" s="31"/>
      <c r="O4" s="31"/>
      <c r="P4" s="31"/>
      <c r="Q4" s="31"/>
      <c r="R4" s="31"/>
      <c r="S4" s="31" t="s">
        <v>11</v>
      </c>
      <c r="T4" s="31" t="s">
        <v>12</v>
      </c>
      <c r="U4" s="87" t="s">
        <v>13</v>
      </c>
      <c r="V4" s="31" t="s">
        <v>14</v>
      </c>
    </row>
    <row r="5" s="3" customFormat="1" ht="23.1" customHeight="1" spans="1:22">
      <c r="A5" s="31"/>
      <c r="B5" s="31"/>
      <c r="C5" s="31"/>
      <c r="D5" s="31"/>
      <c r="E5" s="31"/>
      <c r="F5" s="31"/>
      <c r="G5" s="32"/>
      <c r="H5" s="31"/>
      <c r="I5" s="31" t="s">
        <v>15</v>
      </c>
      <c r="J5" s="31" t="s">
        <v>16</v>
      </c>
      <c r="K5" s="31" t="s">
        <v>17</v>
      </c>
      <c r="L5" s="31"/>
      <c r="M5" s="31" t="s">
        <v>18</v>
      </c>
      <c r="N5" s="31"/>
      <c r="O5" s="31"/>
      <c r="P5" s="31" t="s">
        <v>19</v>
      </c>
      <c r="Q5" s="31"/>
      <c r="R5" s="31"/>
      <c r="S5" s="31"/>
      <c r="T5" s="31"/>
      <c r="U5" s="87"/>
      <c r="V5" s="31"/>
    </row>
    <row r="6" s="3" customFormat="1" ht="12" customHeight="1" spans="1:22">
      <c r="A6" s="31"/>
      <c r="B6" s="31"/>
      <c r="C6" s="31"/>
      <c r="D6" s="31"/>
      <c r="E6" s="31"/>
      <c r="F6" s="31"/>
      <c r="G6" s="32"/>
      <c r="H6" s="31"/>
      <c r="I6" s="31"/>
      <c r="J6" s="31"/>
      <c r="K6" s="31"/>
      <c r="L6" s="31"/>
      <c r="M6" s="31"/>
      <c r="N6" s="31"/>
      <c r="O6" s="31"/>
      <c r="P6" s="31"/>
      <c r="Q6" s="31"/>
      <c r="R6" s="31"/>
      <c r="S6" s="31"/>
      <c r="T6" s="31"/>
      <c r="U6" s="87"/>
      <c r="V6" s="31"/>
    </row>
    <row r="7" s="3" customFormat="1" ht="33" customHeight="1" spans="1:22">
      <c r="A7" s="31"/>
      <c r="B7" s="31"/>
      <c r="C7" s="31"/>
      <c r="D7" s="31"/>
      <c r="E7" s="31"/>
      <c r="F7" s="31"/>
      <c r="G7" s="32"/>
      <c r="H7" s="31"/>
      <c r="I7" s="31"/>
      <c r="J7" s="31"/>
      <c r="K7" s="31" t="s">
        <v>20</v>
      </c>
      <c r="L7" s="31" t="s">
        <v>21</v>
      </c>
      <c r="M7" s="31" t="s">
        <v>22</v>
      </c>
      <c r="N7" s="31" t="s">
        <v>23</v>
      </c>
      <c r="O7" s="31" t="s">
        <v>24</v>
      </c>
      <c r="P7" s="31" t="s">
        <v>22</v>
      </c>
      <c r="Q7" s="31" t="s">
        <v>25</v>
      </c>
      <c r="R7" s="31" t="s">
        <v>26</v>
      </c>
      <c r="S7" s="31"/>
      <c r="T7" s="31"/>
      <c r="U7" s="87"/>
      <c r="V7" s="31"/>
    </row>
    <row r="8" s="3" customFormat="1" ht="33" customHeight="1" spans="1:22">
      <c r="A8" s="31"/>
      <c r="B8" s="31"/>
      <c r="C8" s="31"/>
      <c r="D8" s="31"/>
      <c r="E8" s="31"/>
      <c r="F8" s="31"/>
      <c r="G8" s="32"/>
      <c r="H8" s="31"/>
      <c r="I8" s="31"/>
      <c r="J8" s="31"/>
      <c r="K8" s="31"/>
      <c r="L8" s="31"/>
      <c r="M8" s="31"/>
      <c r="N8" s="31"/>
      <c r="O8" s="31"/>
      <c r="P8" s="31"/>
      <c r="Q8" s="31"/>
      <c r="R8" s="31"/>
      <c r="S8" s="31"/>
      <c r="T8" s="31"/>
      <c r="U8" s="87"/>
      <c r="V8" s="31"/>
    </row>
    <row r="9" s="3" customFormat="1" ht="62.1" hidden="1" customHeight="1" spans="1:22">
      <c r="A9" s="33"/>
      <c r="B9" s="33"/>
      <c r="C9" s="33"/>
      <c r="D9" s="33"/>
      <c r="E9" s="33"/>
      <c r="F9" s="33"/>
      <c r="G9" s="34"/>
      <c r="H9" s="33"/>
      <c r="I9" s="33"/>
      <c r="J9" s="33"/>
      <c r="K9" s="33"/>
      <c r="L9" s="33"/>
      <c r="M9" s="33"/>
      <c r="N9" s="33"/>
      <c r="O9" s="33"/>
      <c r="P9" s="33"/>
      <c r="Q9" s="33"/>
      <c r="R9" s="33"/>
      <c r="S9" s="88"/>
      <c r="T9" s="88"/>
      <c r="U9" s="88"/>
      <c r="V9" s="89"/>
    </row>
    <row r="10" s="4" customFormat="1" ht="96" customHeight="1" spans="1:22">
      <c r="A10" s="35">
        <v>1</v>
      </c>
      <c r="B10" s="36" t="s">
        <v>27</v>
      </c>
      <c r="C10" s="36" t="s">
        <v>28</v>
      </c>
      <c r="D10" s="37" t="s">
        <v>29</v>
      </c>
      <c r="E10" s="36" t="s">
        <v>30</v>
      </c>
      <c r="F10" s="38" t="s">
        <v>31</v>
      </c>
      <c r="G10" s="39">
        <v>804.05</v>
      </c>
      <c r="H10" s="40"/>
      <c r="I10" s="36" t="s">
        <v>32</v>
      </c>
      <c r="J10" s="36" t="s">
        <v>33</v>
      </c>
      <c r="K10" s="40">
        <v>15</v>
      </c>
      <c r="L10" s="40">
        <v>28</v>
      </c>
      <c r="M10" s="40">
        <v>0.28</v>
      </c>
      <c r="N10" s="40">
        <v>0.1743</v>
      </c>
      <c r="O10" s="40">
        <v>0.1057</v>
      </c>
      <c r="P10" s="40">
        <v>1.1208</v>
      </c>
      <c r="Q10" s="40">
        <v>0.698</v>
      </c>
      <c r="R10" s="40">
        <v>0.4228</v>
      </c>
      <c r="S10" s="52" t="s">
        <v>34</v>
      </c>
      <c r="T10" s="52" t="s">
        <v>34</v>
      </c>
      <c r="U10" s="90"/>
      <c r="V10" s="91"/>
    </row>
    <row r="11" s="4" customFormat="1" ht="78" customHeight="1" spans="1:22">
      <c r="A11" s="35">
        <v>2</v>
      </c>
      <c r="B11" s="36" t="s">
        <v>35</v>
      </c>
      <c r="C11" s="36" t="s">
        <v>28</v>
      </c>
      <c r="D11" s="37" t="s">
        <v>29</v>
      </c>
      <c r="E11" s="36" t="s">
        <v>30</v>
      </c>
      <c r="F11" s="38" t="s">
        <v>36</v>
      </c>
      <c r="G11" s="40">
        <v>47.4</v>
      </c>
      <c r="H11" s="40"/>
      <c r="I11" s="36" t="s">
        <v>32</v>
      </c>
      <c r="J11" s="36" t="s">
        <v>33</v>
      </c>
      <c r="K11" s="40">
        <v>15</v>
      </c>
      <c r="L11" s="40">
        <v>28</v>
      </c>
      <c r="M11" s="40">
        <v>0.28</v>
      </c>
      <c r="N11" s="40">
        <v>0.1743</v>
      </c>
      <c r="O11" s="40">
        <v>0.1057</v>
      </c>
      <c r="P11" s="40">
        <v>1.1208</v>
      </c>
      <c r="Q11" s="40">
        <v>0.698</v>
      </c>
      <c r="R11" s="40">
        <v>0.4228</v>
      </c>
      <c r="S11" s="52" t="s">
        <v>34</v>
      </c>
      <c r="T11" s="52" t="s">
        <v>34</v>
      </c>
      <c r="U11" s="90"/>
      <c r="V11" s="91"/>
    </row>
    <row r="12" s="5" customFormat="1" ht="74.1" customHeight="1" spans="1:22">
      <c r="A12" s="35">
        <v>3</v>
      </c>
      <c r="B12" s="36" t="s">
        <v>37</v>
      </c>
      <c r="C12" s="36" t="s">
        <v>28</v>
      </c>
      <c r="D12" s="37" t="s">
        <v>29</v>
      </c>
      <c r="E12" s="36" t="s">
        <v>30</v>
      </c>
      <c r="F12" s="38" t="s">
        <v>38</v>
      </c>
      <c r="G12" s="40">
        <v>5</v>
      </c>
      <c r="H12" s="40"/>
      <c r="I12" s="36" t="s">
        <v>32</v>
      </c>
      <c r="J12" s="36" t="s">
        <v>33</v>
      </c>
      <c r="K12" s="40">
        <v>15</v>
      </c>
      <c r="L12" s="40">
        <v>28</v>
      </c>
      <c r="M12" s="40">
        <v>0.28</v>
      </c>
      <c r="N12" s="40">
        <v>0.1743</v>
      </c>
      <c r="O12" s="40">
        <v>0.1057</v>
      </c>
      <c r="P12" s="40">
        <v>1.1208</v>
      </c>
      <c r="Q12" s="40">
        <v>0.698</v>
      </c>
      <c r="R12" s="40">
        <v>0.4228</v>
      </c>
      <c r="S12" s="52" t="s">
        <v>34</v>
      </c>
      <c r="T12" s="52" t="s">
        <v>34</v>
      </c>
      <c r="U12" s="90"/>
      <c r="V12" s="91"/>
    </row>
    <row r="13" s="4" customFormat="1" ht="102" customHeight="1" spans="1:22">
      <c r="A13" s="35">
        <v>4</v>
      </c>
      <c r="B13" s="36" t="s">
        <v>39</v>
      </c>
      <c r="C13" s="36" t="s">
        <v>28</v>
      </c>
      <c r="D13" s="37" t="s">
        <v>29</v>
      </c>
      <c r="E13" s="36" t="s">
        <v>30</v>
      </c>
      <c r="F13" s="38" t="s">
        <v>40</v>
      </c>
      <c r="G13" s="40">
        <v>300</v>
      </c>
      <c r="H13" s="40"/>
      <c r="I13" s="36" t="s">
        <v>41</v>
      </c>
      <c r="J13" s="36" t="s">
        <v>33</v>
      </c>
      <c r="K13" s="40">
        <v>15</v>
      </c>
      <c r="L13" s="40">
        <v>28</v>
      </c>
      <c r="M13" s="40">
        <v>0.28</v>
      </c>
      <c r="N13" s="40">
        <v>0.1743</v>
      </c>
      <c r="O13" s="40">
        <v>0.1057</v>
      </c>
      <c r="P13" s="40">
        <v>1.1208</v>
      </c>
      <c r="Q13" s="40">
        <v>0.698</v>
      </c>
      <c r="R13" s="40">
        <v>0.4228</v>
      </c>
      <c r="S13" s="52" t="s">
        <v>34</v>
      </c>
      <c r="T13" s="52" t="s">
        <v>34</v>
      </c>
      <c r="U13" s="90"/>
      <c r="V13" s="91"/>
    </row>
    <row r="14" s="4" customFormat="1" ht="108" customHeight="1" spans="1:22">
      <c r="A14" s="35">
        <v>5</v>
      </c>
      <c r="B14" s="36" t="s">
        <v>42</v>
      </c>
      <c r="C14" s="36" t="s">
        <v>28</v>
      </c>
      <c r="D14" s="37" t="s">
        <v>29</v>
      </c>
      <c r="E14" s="36" t="s">
        <v>30</v>
      </c>
      <c r="F14" s="38" t="s">
        <v>43</v>
      </c>
      <c r="G14" s="40">
        <v>166</v>
      </c>
      <c r="H14" s="40"/>
      <c r="I14" s="36" t="s">
        <v>44</v>
      </c>
      <c r="J14" s="36" t="s">
        <v>33</v>
      </c>
      <c r="K14" s="40">
        <v>15</v>
      </c>
      <c r="L14" s="40">
        <v>28</v>
      </c>
      <c r="M14" s="40">
        <v>0.0083</v>
      </c>
      <c r="N14" s="40">
        <v>0.0083</v>
      </c>
      <c r="O14" s="40">
        <v>0</v>
      </c>
      <c r="P14" s="40">
        <v>0.0332</v>
      </c>
      <c r="Q14" s="40">
        <v>0.0332</v>
      </c>
      <c r="R14" s="40">
        <v>0</v>
      </c>
      <c r="S14" s="52" t="s">
        <v>34</v>
      </c>
      <c r="T14" s="52" t="s">
        <v>34</v>
      </c>
      <c r="U14" s="90"/>
      <c r="V14" s="91"/>
    </row>
    <row r="15" s="4" customFormat="1" ht="83" customHeight="1" spans="1:22">
      <c r="A15" s="35">
        <v>6</v>
      </c>
      <c r="B15" s="36" t="s">
        <v>45</v>
      </c>
      <c r="C15" s="36" t="s">
        <v>28</v>
      </c>
      <c r="D15" s="37" t="s">
        <v>29</v>
      </c>
      <c r="E15" s="36" t="s">
        <v>30</v>
      </c>
      <c r="F15" s="38" t="s">
        <v>46</v>
      </c>
      <c r="G15" s="40">
        <v>400</v>
      </c>
      <c r="H15" s="40"/>
      <c r="I15" s="54" t="s">
        <v>47</v>
      </c>
      <c r="J15" s="36" t="s">
        <v>33</v>
      </c>
      <c r="K15" s="40">
        <v>15</v>
      </c>
      <c r="L15" s="40">
        <v>28</v>
      </c>
      <c r="M15" s="40">
        <v>0.28</v>
      </c>
      <c r="N15" s="40">
        <v>0.1743</v>
      </c>
      <c r="O15" s="40">
        <v>0.1057</v>
      </c>
      <c r="P15" s="40">
        <v>1.1208</v>
      </c>
      <c r="Q15" s="40">
        <v>0.698</v>
      </c>
      <c r="R15" s="40">
        <v>0.4228</v>
      </c>
      <c r="S15" s="52" t="s">
        <v>34</v>
      </c>
      <c r="T15" s="52" t="s">
        <v>34</v>
      </c>
      <c r="U15" s="90"/>
      <c r="V15" s="91"/>
    </row>
    <row r="16" s="6" customFormat="1" ht="72.95" customHeight="1" spans="1:22">
      <c r="A16" s="35">
        <v>7</v>
      </c>
      <c r="B16" s="36" t="s">
        <v>48</v>
      </c>
      <c r="C16" s="36" t="s">
        <v>28</v>
      </c>
      <c r="D16" s="37" t="s">
        <v>29</v>
      </c>
      <c r="E16" s="36" t="s">
        <v>49</v>
      </c>
      <c r="F16" s="38" t="s">
        <v>50</v>
      </c>
      <c r="G16" s="39">
        <v>300</v>
      </c>
      <c r="H16" s="40"/>
      <c r="I16" s="36" t="s">
        <v>51</v>
      </c>
      <c r="J16" s="36" t="s">
        <v>52</v>
      </c>
      <c r="K16" s="36">
        <v>1</v>
      </c>
      <c r="L16" s="36">
        <v>5</v>
      </c>
      <c r="M16" s="78">
        <v>0.0086</v>
      </c>
      <c r="N16" s="78">
        <v>0.0043</v>
      </c>
      <c r="O16" s="78">
        <v>0.0043</v>
      </c>
      <c r="P16" s="79">
        <v>0.0306</v>
      </c>
      <c r="Q16" s="78">
        <v>0.0153</v>
      </c>
      <c r="R16" s="61">
        <v>0.0153</v>
      </c>
      <c r="S16" s="52" t="s">
        <v>34</v>
      </c>
      <c r="T16" s="52" t="s">
        <v>53</v>
      </c>
      <c r="U16" s="90"/>
      <c r="V16" s="91"/>
    </row>
    <row r="17" s="6" customFormat="1" ht="301" customHeight="1" spans="1:22">
      <c r="A17" s="35">
        <v>8</v>
      </c>
      <c r="B17" s="37" t="s">
        <v>54</v>
      </c>
      <c r="C17" s="37" t="s">
        <v>28</v>
      </c>
      <c r="D17" s="37" t="s">
        <v>29</v>
      </c>
      <c r="E17" s="37" t="s">
        <v>55</v>
      </c>
      <c r="F17" s="37" t="s">
        <v>56</v>
      </c>
      <c r="G17" s="39">
        <v>124</v>
      </c>
      <c r="H17" s="37"/>
      <c r="I17" s="37" t="s">
        <v>57</v>
      </c>
      <c r="J17" s="37" t="s">
        <v>57</v>
      </c>
      <c r="K17" s="37">
        <v>1</v>
      </c>
      <c r="L17" s="37">
        <v>5</v>
      </c>
      <c r="M17" s="37">
        <v>0.1254</v>
      </c>
      <c r="N17" s="37">
        <v>0.0172</v>
      </c>
      <c r="O17" s="37">
        <f>M17-N17</f>
        <v>0.1082</v>
      </c>
      <c r="P17" s="37">
        <v>5737</v>
      </c>
      <c r="Q17" s="37">
        <v>667</v>
      </c>
      <c r="R17" s="37">
        <f>P17-Q17</f>
        <v>5070</v>
      </c>
      <c r="S17" s="37" t="s">
        <v>34</v>
      </c>
      <c r="T17" s="37" t="s">
        <v>58</v>
      </c>
      <c r="U17" s="90"/>
      <c r="V17" s="91"/>
    </row>
    <row r="18" s="6" customFormat="1" ht="83" customHeight="1" spans="1:22">
      <c r="A18" s="35">
        <v>9</v>
      </c>
      <c r="B18" s="36" t="s">
        <v>59</v>
      </c>
      <c r="C18" s="36" t="s">
        <v>60</v>
      </c>
      <c r="D18" s="36" t="s">
        <v>29</v>
      </c>
      <c r="E18" s="36" t="s">
        <v>61</v>
      </c>
      <c r="F18" s="38" t="s">
        <v>62</v>
      </c>
      <c r="G18" s="39">
        <v>150</v>
      </c>
      <c r="H18" s="41"/>
      <c r="I18" s="36" t="s">
        <v>63</v>
      </c>
      <c r="J18" s="36" t="s">
        <v>64</v>
      </c>
      <c r="K18" s="36">
        <v>4</v>
      </c>
      <c r="L18" s="36">
        <v>1</v>
      </c>
      <c r="M18" s="36">
        <v>0.225</v>
      </c>
      <c r="N18" s="36">
        <v>0.0398</v>
      </c>
      <c r="O18" s="36">
        <v>0.1852</v>
      </c>
      <c r="P18" s="36">
        <v>0.8058</v>
      </c>
      <c r="Q18" s="36">
        <v>0.1634</v>
      </c>
      <c r="R18" s="36">
        <v>0.6424</v>
      </c>
      <c r="S18" s="36" t="s">
        <v>34</v>
      </c>
      <c r="T18" s="36" t="s">
        <v>65</v>
      </c>
      <c r="U18" s="90"/>
      <c r="V18" s="92"/>
    </row>
    <row r="19" s="6" customFormat="1" ht="94" customHeight="1" spans="1:22">
      <c r="A19" s="35">
        <v>10</v>
      </c>
      <c r="B19" s="36" t="s">
        <v>66</v>
      </c>
      <c r="C19" s="36" t="s">
        <v>28</v>
      </c>
      <c r="D19" s="36" t="s">
        <v>29</v>
      </c>
      <c r="E19" s="36" t="s">
        <v>67</v>
      </c>
      <c r="F19" s="38" t="s">
        <v>68</v>
      </c>
      <c r="G19" s="39">
        <v>240</v>
      </c>
      <c r="H19" s="36"/>
      <c r="I19" s="36" t="s">
        <v>69</v>
      </c>
      <c r="J19" s="36" t="s">
        <v>70</v>
      </c>
      <c r="K19" s="40">
        <v>15</v>
      </c>
      <c r="L19" s="40">
        <v>28</v>
      </c>
      <c r="M19" s="40">
        <v>0.28</v>
      </c>
      <c r="N19" s="40">
        <v>0.1743</v>
      </c>
      <c r="O19" s="40">
        <v>0.1057</v>
      </c>
      <c r="P19" s="40">
        <v>1.1208</v>
      </c>
      <c r="Q19" s="40">
        <v>0.698</v>
      </c>
      <c r="R19" s="40">
        <v>0.4228</v>
      </c>
      <c r="S19" s="36" t="s">
        <v>34</v>
      </c>
      <c r="T19" s="36" t="s">
        <v>34</v>
      </c>
      <c r="U19" s="90"/>
      <c r="V19" s="93"/>
    </row>
    <row r="20" s="4" customFormat="1" ht="82" customHeight="1" spans="1:22">
      <c r="A20" s="35">
        <v>11</v>
      </c>
      <c r="B20" s="42" t="s">
        <v>71</v>
      </c>
      <c r="C20" s="42" t="s">
        <v>28</v>
      </c>
      <c r="D20" s="42" t="s">
        <v>29</v>
      </c>
      <c r="E20" s="42" t="s">
        <v>72</v>
      </c>
      <c r="F20" s="42" t="s">
        <v>73</v>
      </c>
      <c r="G20" s="39">
        <v>500</v>
      </c>
      <c r="H20" s="43"/>
      <c r="I20" s="36" t="s">
        <v>74</v>
      </c>
      <c r="J20" s="42" t="s">
        <v>75</v>
      </c>
      <c r="K20" s="80"/>
      <c r="L20" s="81">
        <v>2</v>
      </c>
      <c r="M20" s="81">
        <v>219</v>
      </c>
      <c r="N20" s="81">
        <v>40</v>
      </c>
      <c r="O20" s="81">
        <v>179</v>
      </c>
      <c r="P20" s="81">
        <v>966</v>
      </c>
      <c r="Q20" s="81">
        <v>165</v>
      </c>
      <c r="R20" s="81">
        <v>803</v>
      </c>
      <c r="S20" s="36" t="s">
        <v>34</v>
      </c>
      <c r="T20" s="42" t="s">
        <v>76</v>
      </c>
      <c r="U20" s="90"/>
      <c r="V20" s="91"/>
    </row>
    <row r="21" s="4" customFormat="1" ht="104" customHeight="1" spans="1:22">
      <c r="A21" s="35">
        <v>12</v>
      </c>
      <c r="B21" s="36" t="s">
        <v>77</v>
      </c>
      <c r="C21" s="36" t="s">
        <v>28</v>
      </c>
      <c r="D21" s="36" t="s">
        <v>29</v>
      </c>
      <c r="E21" s="36" t="s">
        <v>78</v>
      </c>
      <c r="F21" s="36" t="s">
        <v>79</v>
      </c>
      <c r="G21" s="39">
        <v>200</v>
      </c>
      <c r="H21" s="41"/>
      <c r="I21" s="36" t="s">
        <v>80</v>
      </c>
      <c r="J21" s="36" t="s">
        <v>81</v>
      </c>
      <c r="K21" s="36">
        <v>1</v>
      </c>
      <c r="L21" s="36">
        <v>1</v>
      </c>
      <c r="M21" s="36">
        <v>0.0438</v>
      </c>
      <c r="N21" s="36">
        <v>0.009</v>
      </c>
      <c r="O21" s="36">
        <v>0.0348</v>
      </c>
      <c r="P21" s="36">
        <v>0.2475</v>
      </c>
      <c r="Q21" s="36">
        <v>0.0467</v>
      </c>
      <c r="R21" s="36">
        <v>0.2008</v>
      </c>
      <c r="S21" s="36" t="s">
        <v>34</v>
      </c>
      <c r="T21" s="36" t="s">
        <v>82</v>
      </c>
      <c r="U21" s="90"/>
      <c r="V21" s="94"/>
    </row>
    <row r="22" s="4" customFormat="1" ht="130" customHeight="1" spans="1:22">
      <c r="A22" s="35">
        <v>13</v>
      </c>
      <c r="B22" s="36" t="s">
        <v>83</v>
      </c>
      <c r="C22" s="36" t="s">
        <v>28</v>
      </c>
      <c r="D22" s="36" t="s">
        <v>29</v>
      </c>
      <c r="E22" s="36" t="s">
        <v>84</v>
      </c>
      <c r="F22" s="36" t="s">
        <v>85</v>
      </c>
      <c r="G22" s="35">
        <v>100</v>
      </c>
      <c r="H22" s="41"/>
      <c r="I22" s="36" t="s">
        <v>86</v>
      </c>
      <c r="J22" s="36" t="s">
        <v>87</v>
      </c>
      <c r="K22" s="35"/>
      <c r="L22" s="35">
        <v>2</v>
      </c>
      <c r="M22" s="35">
        <v>0.0794</v>
      </c>
      <c r="N22" s="35">
        <v>0.0083</v>
      </c>
      <c r="O22" s="35">
        <v>0.0711</v>
      </c>
      <c r="P22" s="35">
        <v>0.3349</v>
      </c>
      <c r="Q22" s="35">
        <v>0.0326</v>
      </c>
      <c r="R22" s="35">
        <v>0.3023</v>
      </c>
      <c r="S22" s="36" t="s">
        <v>34</v>
      </c>
      <c r="T22" s="36" t="s">
        <v>88</v>
      </c>
      <c r="U22" s="90"/>
      <c r="V22" s="36"/>
    </row>
    <row r="23" s="4" customFormat="1" ht="149" customHeight="1" spans="1:22">
      <c r="A23" s="35">
        <v>14</v>
      </c>
      <c r="B23" s="41" t="s">
        <v>89</v>
      </c>
      <c r="C23" s="41" t="s">
        <v>28</v>
      </c>
      <c r="D23" s="41" t="s">
        <v>90</v>
      </c>
      <c r="E23" s="41" t="s">
        <v>91</v>
      </c>
      <c r="F23" s="44" t="s">
        <v>92</v>
      </c>
      <c r="G23" s="41">
        <v>98.64</v>
      </c>
      <c r="H23" s="41"/>
      <c r="I23" s="41" t="s">
        <v>93</v>
      </c>
      <c r="J23" s="41" t="s">
        <v>93</v>
      </c>
      <c r="K23" s="41">
        <v>15</v>
      </c>
      <c r="L23" s="41">
        <v>2</v>
      </c>
      <c r="M23" s="41">
        <v>0.052</v>
      </c>
      <c r="N23" s="41">
        <v>0.0468</v>
      </c>
      <c r="O23" s="41">
        <v>0.0052</v>
      </c>
      <c r="P23" s="41">
        <v>0.268</v>
      </c>
      <c r="Q23" s="41">
        <v>0.241</v>
      </c>
      <c r="R23" s="36">
        <v>0.027</v>
      </c>
      <c r="S23" s="36" t="s">
        <v>94</v>
      </c>
      <c r="T23" s="36" t="s">
        <v>94</v>
      </c>
      <c r="U23" s="41"/>
      <c r="V23" s="95"/>
    </row>
    <row r="24" s="4" customFormat="1" ht="60" spans="1:22">
      <c r="A24" s="35">
        <v>15</v>
      </c>
      <c r="B24" s="41" t="s">
        <v>95</v>
      </c>
      <c r="C24" s="41" t="s">
        <v>28</v>
      </c>
      <c r="D24" s="41" t="s">
        <v>90</v>
      </c>
      <c r="E24" s="41" t="s">
        <v>96</v>
      </c>
      <c r="F24" s="41" t="s">
        <v>97</v>
      </c>
      <c r="G24" s="41">
        <v>154.68</v>
      </c>
      <c r="H24" s="41"/>
      <c r="I24" s="41" t="s">
        <v>93</v>
      </c>
      <c r="J24" s="41" t="s">
        <v>93</v>
      </c>
      <c r="K24" s="41"/>
      <c r="L24" s="41">
        <v>1</v>
      </c>
      <c r="M24" s="41">
        <v>0.0035</v>
      </c>
      <c r="N24" s="41"/>
      <c r="O24" s="41">
        <v>0.0035</v>
      </c>
      <c r="P24" s="41">
        <v>0.0175</v>
      </c>
      <c r="Q24" s="41"/>
      <c r="R24" s="36">
        <v>0.0175</v>
      </c>
      <c r="S24" s="36" t="s">
        <v>94</v>
      </c>
      <c r="T24" s="36" t="s">
        <v>94</v>
      </c>
      <c r="U24" s="41"/>
      <c r="V24" s="96"/>
    </row>
    <row r="25" s="4" customFormat="1" ht="114" customHeight="1" spans="1:22">
      <c r="A25" s="35">
        <v>16</v>
      </c>
      <c r="B25" s="45" t="s">
        <v>98</v>
      </c>
      <c r="C25" s="46" t="s">
        <v>28</v>
      </c>
      <c r="D25" s="46" t="s">
        <v>29</v>
      </c>
      <c r="E25" s="45" t="s">
        <v>99</v>
      </c>
      <c r="F25" s="47" t="s">
        <v>100</v>
      </c>
      <c r="G25" s="48">
        <v>620</v>
      </c>
      <c r="H25" s="48"/>
      <c r="I25" s="45" t="s">
        <v>101</v>
      </c>
      <c r="J25" s="45"/>
      <c r="K25" s="82"/>
      <c r="L25" s="82">
        <v>2</v>
      </c>
      <c r="M25" s="49">
        <v>0.0087</v>
      </c>
      <c r="N25" s="49">
        <v>0.0046</v>
      </c>
      <c r="O25" s="83">
        <v>0.0041</v>
      </c>
      <c r="P25" s="83">
        <v>0.0366</v>
      </c>
      <c r="Q25" s="83">
        <v>0.0191</v>
      </c>
      <c r="R25" s="49">
        <v>0.0175</v>
      </c>
      <c r="S25" s="37" t="s">
        <v>102</v>
      </c>
      <c r="T25" s="37" t="s">
        <v>102</v>
      </c>
      <c r="U25" s="41"/>
      <c r="V25" s="97" t="s">
        <v>103</v>
      </c>
    </row>
    <row r="26" s="4" customFormat="1" ht="103" customHeight="1" spans="1:22">
      <c r="A26" s="35">
        <v>17</v>
      </c>
      <c r="B26" s="36" t="s">
        <v>104</v>
      </c>
      <c r="C26" s="36" t="s">
        <v>28</v>
      </c>
      <c r="D26" s="36" t="s">
        <v>29</v>
      </c>
      <c r="E26" s="36" t="s">
        <v>105</v>
      </c>
      <c r="F26" s="36" t="s">
        <v>106</v>
      </c>
      <c r="G26" s="49">
        <v>400</v>
      </c>
      <c r="H26" s="49"/>
      <c r="I26" s="36" t="s">
        <v>107</v>
      </c>
      <c r="J26" s="36" t="s">
        <v>108</v>
      </c>
      <c r="K26" s="36">
        <v>1</v>
      </c>
      <c r="L26" s="36"/>
      <c r="M26" s="36">
        <v>20</v>
      </c>
      <c r="N26" s="36">
        <v>2</v>
      </c>
      <c r="O26" s="36">
        <v>18</v>
      </c>
      <c r="P26" s="36">
        <v>20</v>
      </c>
      <c r="Q26" s="36">
        <v>2</v>
      </c>
      <c r="R26" s="36">
        <v>18</v>
      </c>
      <c r="S26" s="36" t="s">
        <v>109</v>
      </c>
      <c r="T26" s="36" t="s">
        <v>110</v>
      </c>
      <c r="U26" s="41"/>
      <c r="V26" s="98" t="s">
        <v>111</v>
      </c>
    </row>
    <row r="27" s="4" customFormat="1" ht="57" customHeight="1" spans="1:22">
      <c r="A27" s="35">
        <v>18</v>
      </c>
      <c r="B27" s="37" t="s">
        <v>112</v>
      </c>
      <c r="C27" s="37" t="s">
        <v>113</v>
      </c>
      <c r="D27" s="36" t="s">
        <v>29</v>
      </c>
      <c r="E27" s="37" t="s">
        <v>114</v>
      </c>
      <c r="F27" s="37" t="s">
        <v>115</v>
      </c>
      <c r="G27" s="49">
        <v>100</v>
      </c>
      <c r="H27" s="49"/>
      <c r="I27" s="37" t="s">
        <v>116</v>
      </c>
      <c r="J27" s="37"/>
      <c r="K27" s="37">
        <v>1</v>
      </c>
      <c r="L27" s="37"/>
      <c r="M27" s="37">
        <v>0.059</v>
      </c>
      <c r="N27" s="37">
        <v>0.0085</v>
      </c>
      <c r="O27" s="37">
        <v>0.051</v>
      </c>
      <c r="P27" s="37">
        <v>0.27</v>
      </c>
      <c r="Q27" s="37">
        <v>0.0366</v>
      </c>
      <c r="R27" s="37">
        <v>0.24</v>
      </c>
      <c r="S27" s="37" t="s">
        <v>34</v>
      </c>
      <c r="T27" s="37" t="s">
        <v>34</v>
      </c>
      <c r="U27" s="41"/>
      <c r="V27" s="99"/>
    </row>
    <row r="28" s="4" customFormat="1" ht="57" customHeight="1" spans="1:22">
      <c r="A28" s="35">
        <v>19</v>
      </c>
      <c r="B28" s="37" t="s">
        <v>117</v>
      </c>
      <c r="C28" s="37" t="s">
        <v>28</v>
      </c>
      <c r="D28" s="37" t="s">
        <v>29</v>
      </c>
      <c r="E28" s="37" t="s">
        <v>118</v>
      </c>
      <c r="F28" s="37" t="s">
        <v>119</v>
      </c>
      <c r="G28" s="37">
        <v>120</v>
      </c>
      <c r="H28" s="49"/>
      <c r="I28" s="49" t="s">
        <v>120</v>
      </c>
      <c r="J28" s="49"/>
      <c r="K28" s="49"/>
      <c r="L28" s="49">
        <v>1</v>
      </c>
      <c r="M28" s="46">
        <v>0.021</v>
      </c>
      <c r="N28" s="46">
        <v>0.0016</v>
      </c>
      <c r="O28" s="46">
        <v>0.0191</v>
      </c>
      <c r="P28" s="46">
        <v>0.0846</v>
      </c>
      <c r="Q28" s="46">
        <v>0.0051</v>
      </c>
      <c r="R28" s="100">
        <v>0.0795</v>
      </c>
      <c r="S28" s="37" t="s">
        <v>34</v>
      </c>
      <c r="T28" s="37" t="s">
        <v>34</v>
      </c>
      <c r="U28" s="41"/>
      <c r="V28" s="101"/>
    </row>
    <row r="29" s="4" customFormat="1" ht="145" customHeight="1" spans="1:22">
      <c r="A29" s="35">
        <v>20</v>
      </c>
      <c r="B29" s="37" t="s">
        <v>121</v>
      </c>
      <c r="C29" s="37" t="s">
        <v>28</v>
      </c>
      <c r="D29" s="37" t="s">
        <v>29</v>
      </c>
      <c r="E29" s="37" t="s">
        <v>122</v>
      </c>
      <c r="F29" s="37" t="s">
        <v>123</v>
      </c>
      <c r="G29" s="37">
        <v>690</v>
      </c>
      <c r="H29" s="49"/>
      <c r="I29" s="49" t="s">
        <v>124</v>
      </c>
      <c r="J29" s="49"/>
      <c r="K29" s="49">
        <v>1</v>
      </c>
      <c r="L29" s="49">
        <v>2</v>
      </c>
      <c r="M29" s="46">
        <v>0.0396</v>
      </c>
      <c r="N29" s="46">
        <v>0.0094</v>
      </c>
      <c r="O29" s="46">
        <v>0.0302</v>
      </c>
      <c r="P29" s="46">
        <v>0.1899</v>
      </c>
      <c r="Q29" s="46">
        <v>0.0443</v>
      </c>
      <c r="R29" s="100">
        <v>0.1438</v>
      </c>
      <c r="S29" s="37" t="s">
        <v>34</v>
      </c>
      <c r="T29" s="37" t="s">
        <v>34</v>
      </c>
      <c r="U29" s="41"/>
      <c r="V29" s="49"/>
    </row>
    <row r="30" s="6" customFormat="1" ht="79" customHeight="1" spans="1:22">
      <c r="A30" s="35">
        <v>21</v>
      </c>
      <c r="B30" s="41" t="s">
        <v>125</v>
      </c>
      <c r="C30" s="36" t="s">
        <v>28</v>
      </c>
      <c r="D30" s="36" t="s">
        <v>29</v>
      </c>
      <c r="E30" s="40" t="s">
        <v>126</v>
      </c>
      <c r="F30" s="50" t="s">
        <v>127</v>
      </c>
      <c r="G30" s="40">
        <v>225</v>
      </c>
      <c r="H30" s="51"/>
      <c r="I30" s="50" t="s">
        <v>128</v>
      </c>
      <c r="J30" s="51"/>
      <c r="K30" s="40">
        <v>15</v>
      </c>
      <c r="L30" s="40">
        <v>28</v>
      </c>
      <c r="M30" s="40">
        <v>0.28</v>
      </c>
      <c r="N30" s="40">
        <v>0.1743</v>
      </c>
      <c r="O30" s="40">
        <v>0.1057</v>
      </c>
      <c r="P30" s="40">
        <v>1.1208</v>
      </c>
      <c r="Q30" s="40">
        <v>0.698</v>
      </c>
      <c r="R30" s="40">
        <v>0.4228</v>
      </c>
      <c r="S30" s="36" t="s">
        <v>34</v>
      </c>
      <c r="T30" s="36" t="s">
        <v>34</v>
      </c>
      <c r="U30" s="41"/>
      <c r="V30" s="51"/>
    </row>
    <row r="31" s="7" customFormat="1" ht="70" customHeight="1" spans="1:22">
      <c r="A31" s="35">
        <v>22</v>
      </c>
      <c r="B31" s="52" t="s">
        <v>129</v>
      </c>
      <c r="C31" s="52" t="s">
        <v>28</v>
      </c>
      <c r="D31" s="53" t="s">
        <v>29</v>
      </c>
      <c r="E31" s="52" t="s">
        <v>55</v>
      </c>
      <c r="F31" s="52" t="s">
        <v>130</v>
      </c>
      <c r="G31" s="52">
        <v>46.5</v>
      </c>
      <c r="H31" s="52"/>
      <c r="I31" s="52" t="s">
        <v>131</v>
      </c>
      <c r="J31" s="52" t="s">
        <v>131</v>
      </c>
      <c r="K31" s="52">
        <v>4</v>
      </c>
      <c r="L31" s="52">
        <v>1</v>
      </c>
      <c r="M31" s="52">
        <f>N31+O31</f>
        <v>0.0013</v>
      </c>
      <c r="N31" s="52">
        <v>0.0013</v>
      </c>
      <c r="O31" s="52">
        <v>0</v>
      </c>
      <c r="P31" s="52">
        <f>Q31+R31</f>
        <v>0.0052</v>
      </c>
      <c r="Q31" s="52">
        <v>0.0052</v>
      </c>
      <c r="R31" s="52">
        <v>0</v>
      </c>
      <c r="S31" s="52" t="s">
        <v>34</v>
      </c>
      <c r="T31" s="52" t="s">
        <v>34</v>
      </c>
      <c r="U31" s="41"/>
      <c r="V31" s="102"/>
    </row>
    <row r="32" s="4" customFormat="1" ht="66" customHeight="1" spans="1:22">
      <c r="A32" s="35">
        <v>23</v>
      </c>
      <c r="B32" s="54" t="s">
        <v>132</v>
      </c>
      <c r="C32" s="54" t="s">
        <v>28</v>
      </c>
      <c r="D32" s="53" t="s">
        <v>29</v>
      </c>
      <c r="E32" s="54" t="s">
        <v>55</v>
      </c>
      <c r="F32" s="54" t="s">
        <v>133</v>
      </c>
      <c r="G32" s="54">
        <v>89.5</v>
      </c>
      <c r="H32" s="54"/>
      <c r="I32" s="54" t="s">
        <v>134</v>
      </c>
      <c r="J32" s="54" t="s">
        <v>135</v>
      </c>
      <c r="K32" s="54">
        <v>15</v>
      </c>
      <c r="L32" s="54">
        <v>28</v>
      </c>
      <c r="M32" s="54">
        <v>0.0179</v>
      </c>
      <c r="N32" s="54">
        <v>0.0179</v>
      </c>
      <c r="O32" s="54"/>
      <c r="P32" s="54">
        <v>0.0179</v>
      </c>
      <c r="Q32" s="54">
        <v>0.0716</v>
      </c>
      <c r="R32" s="54"/>
      <c r="S32" s="54" t="s">
        <v>136</v>
      </c>
      <c r="T32" s="54" t="s">
        <v>136</v>
      </c>
      <c r="U32" s="41"/>
      <c r="V32" s="62"/>
    </row>
    <row r="33" s="4" customFormat="1" ht="54" customHeight="1" spans="1:22">
      <c r="A33" s="35">
        <v>24</v>
      </c>
      <c r="B33" s="54" t="s">
        <v>137</v>
      </c>
      <c r="C33" s="54" t="s">
        <v>28</v>
      </c>
      <c r="D33" s="53" t="s">
        <v>29</v>
      </c>
      <c r="E33" s="54" t="s">
        <v>55</v>
      </c>
      <c r="F33" s="54" t="s">
        <v>138</v>
      </c>
      <c r="G33" s="54">
        <v>39.6</v>
      </c>
      <c r="H33" s="54"/>
      <c r="I33" s="54" t="s">
        <v>139</v>
      </c>
      <c r="J33" s="54" t="s">
        <v>135</v>
      </c>
      <c r="K33" s="54">
        <v>15</v>
      </c>
      <c r="L33" s="54">
        <v>12</v>
      </c>
      <c r="M33" s="54">
        <v>0.0033</v>
      </c>
      <c r="N33" s="54">
        <v>0.0033</v>
      </c>
      <c r="O33" s="54"/>
      <c r="P33" s="54">
        <v>0.0033</v>
      </c>
      <c r="Q33" s="54">
        <v>0.0132</v>
      </c>
      <c r="R33" s="54"/>
      <c r="S33" s="54" t="s">
        <v>136</v>
      </c>
      <c r="T33" s="54" t="s">
        <v>136</v>
      </c>
      <c r="U33" s="41"/>
      <c r="V33" s="62"/>
    </row>
    <row r="34" s="4" customFormat="1" ht="60" spans="1:22">
      <c r="A34" s="35">
        <v>25</v>
      </c>
      <c r="B34" s="54" t="s">
        <v>140</v>
      </c>
      <c r="C34" s="54" t="s">
        <v>28</v>
      </c>
      <c r="D34" s="53" t="s">
        <v>29</v>
      </c>
      <c r="E34" s="54" t="s">
        <v>55</v>
      </c>
      <c r="F34" s="54" t="s">
        <v>141</v>
      </c>
      <c r="G34" s="54">
        <v>1.5</v>
      </c>
      <c r="H34" s="54"/>
      <c r="I34" s="54" t="s">
        <v>142</v>
      </c>
      <c r="J34" s="54" t="s">
        <v>135</v>
      </c>
      <c r="K34" s="54">
        <v>8</v>
      </c>
      <c r="L34" s="54">
        <v>2</v>
      </c>
      <c r="M34" s="54">
        <v>0.003</v>
      </c>
      <c r="N34" s="54">
        <v>0.003</v>
      </c>
      <c r="O34" s="54"/>
      <c r="P34" s="54">
        <v>0.005</v>
      </c>
      <c r="Q34" s="54">
        <v>0.005</v>
      </c>
      <c r="R34" s="54"/>
      <c r="S34" s="54" t="s">
        <v>136</v>
      </c>
      <c r="T34" s="54" t="s">
        <v>136</v>
      </c>
      <c r="U34" s="41"/>
      <c r="V34" s="91"/>
    </row>
    <row r="35" s="4" customFormat="1" ht="129" customHeight="1" spans="1:22">
      <c r="A35" s="35">
        <v>26</v>
      </c>
      <c r="B35" s="54" t="s">
        <v>143</v>
      </c>
      <c r="C35" s="54" t="s">
        <v>28</v>
      </c>
      <c r="D35" s="53" t="s">
        <v>144</v>
      </c>
      <c r="E35" s="54" t="s">
        <v>55</v>
      </c>
      <c r="F35" s="54" t="s">
        <v>145</v>
      </c>
      <c r="G35" s="54">
        <v>6</v>
      </c>
      <c r="H35" s="54"/>
      <c r="I35" s="54" t="s">
        <v>146</v>
      </c>
      <c r="J35" s="54" t="s">
        <v>135</v>
      </c>
      <c r="K35" s="54">
        <v>8</v>
      </c>
      <c r="L35" s="54">
        <v>2</v>
      </c>
      <c r="M35" s="54">
        <v>0.007</v>
      </c>
      <c r="N35" s="54">
        <v>0.007</v>
      </c>
      <c r="O35" s="54"/>
      <c r="P35" s="54">
        <v>0.01</v>
      </c>
      <c r="Q35" s="54">
        <v>0.01</v>
      </c>
      <c r="R35" s="54"/>
      <c r="S35" s="54" t="s">
        <v>136</v>
      </c>
      <c r="T35" s="54" t="s">
        <v>136</v>
      </c>
      <c r="U35" s="41"/>
      <c r="V35" s="91"/>
    </row>
    <row r="36" s="4" customFormat="1" ht="68" customHeight="1" spans="1:22">
      <c r="A36" s="35">
        <v>27</v>
      </c>
      <c r="B36" s="55" t="s">
        <v>147</v>
      </c>
      <c r="C36" s="40" t="s">
        <v>28</v>
      </c>
      <c r="D36" s="55" t="s">
        <v>29</v>
      </c>
      <c r="E36" s="40" t="s">
        <v>55</v>
      </c>
      <c r="F36" s="55" t="s">
        <v>148</v>
      </c>
      <c r="G36" s="56">
        <v>110</v>
      </c>
      <c r="H36" s="56"/>
      <c r="I36" s="41" t="s">
        <v>149</v>
      </c>
      <c r="J36" s="41" t="s">
        <v>150</v>
      </c>
      <c r="K36" s="84">
        <v>15</v>
      </c>
      <c r="L36" s="84">
        <v>28</v>
      </c>
      <c r="M36" s="84">
        <v>0.054</v>
      </c>
      <c r="N36" s="84">
        <v>0.054</v>
      </c>
      <c r="O36" s="84">
        <v>0</v>
      </c>
      <c r="P36" s="84">
        <v>0.355</v>
      </c>
      <c r="Q36" s="84">
        <v>0.355</v>
      </c>
      <c r="R36" s="55">
        <v>0</v>
      </c>
      <c r="S36" s="41" t="s">
        <v>151</v>
      </c>
      <c r="T36" s="49" t="s">
        <v>151</v>
      </c>
      <c r="U36" s="41"/>
      <c r="V36" s="103"/>
    </row>
    <row r="37" s="4" customFormat="1" ht="70" customHeight="1" spans="1:22">
      <c r="A37" s="35">
        <v>28</v>
      </c>
      <c r="B37" s="41" t="s">
        <v>152</v>
      </c>
      <c r="C37" s="41" t="s">
        <v>28</v>
      </c>
      <c r="D37" s="53" t="s">
        <v>29</v>
      </c>
      <c r="E37" s="41" t="s">
        <v>153</v>
      </c>
      <c r="F37" s="41" t="s">
        <v>154</v>
      </c>
      <c r="G37" s="39">
        <v>45</v>
      </c>
      <c r="H37" s="41"/>
      <c r="I37" s="41" t="s">
        <v>155</v>
      </c>
      <c r="J37" s="41" t="s">
        <v>156</v>
      </c>
      <c r="K37" s="41" t="s">
        <v>157</v>
      </c>
      <c r="L37" s="41">
        <v>2</v>
      </c>
      <c r="M37" s="41">
        <v>0.0315</v>
      </c>
      <c r="N37" s="41">
        <v>0.0315</v>
      </c>
      <c r="O37" s="41">
        <v>1.9685</v>
      </c>
      <c r="P37" s="41">
        <v>0.0164</v>
      </c>
      <c r="Q37" s="41">
        <v>0.1321</v>
      </c>
      <c r="R37" s="52">
        <v>1.8364</v>
      </c>
      <c r="S37" s="104" t="s">
        <v>158</v>
      </c>
      <c r="T37" s="52" t="s">
        <v>158</v>
      </c>
      <c r="U37" s="105"/>
      <c r="V37" s="97"/>
    </row>
    <row r="38" s="4" customFormat="1" ht="48" spans="1:22">
      <c r="A38" s="35">
        <v>29</v>
      </c>
      <c r="B38" s="54" t="s">
        <v>159</v>
      </c>
      <c r="C38" s="57" t="s">
        <v>113</v>
      </c>
      <c r="D38" s="53" t="s">
        <v>29</v>
      </c>
      <c r="E38" s="38" t="s">
        <v>55</v>
      </c>
      <c r="F38" s="52" t="s">
        <v>160</v>
      </c>
      <c r="G38" s="52">
        <v>748</v>
      </c>
      <c r="H38" s="52"/>
      <c r="I38" s="85" t="s">
        <v>161</v>
      </c>
      <c r="J38" s="54" t="s">
        <v>161</v>
      </c>
      <c r="K38" s="52">
        <v>15</v>
      </c>
      <c r="L38" s="52">
        <v>28</v>
      </c>
      <c r="M38" s="52">
        <v>0</v>
      </c>
      <c r="N38" s="52" t="s">
        <v>162</v>
      </c>
      <c r="O38" s="52">
        <v>0</v>
      </c>
      <c r="P38" s="52">
        <v>0</v>
      </c>
      <c r="Q38" s="52">
        <v>0.8452</v>
      </c>
      <c r="R38" s="106">
        <v>0</v>
      </c>
      <c r="S38" s="104" t="s">
        <v>163</v>
      </c>
      <c r="T38" s="52" t="s">
        <v>164</v>
      </c>
      <c r="U38" s="105"/>
      <c r="V38" s="54"/>
    </row>
    <row r="39" s="4" customFormat="1" ht="82" customHeight="1" spans="1:22">
      <c r="A39" s="35">
        <v>30</v>
      </c>
      <c r="B39" s="54" t="s">
        <v>165</v>
      </c>
      <c r="C39" s="57" t="s">
        <v>28</v>
      </c>
      <c r="D39" s="52" t="s">
        <v>29</v>
      </c>
      <c r="E39" s="38" t="s">
        <v>55</v>
      </c>
      <c r="F39" s="52" t="s">
        <v>166</v>
      </c>
      <c r="G39" s="39">
        <v>20.75</v>
      </c>
      <c r="H39" s="52"/>
      <c r="I39" s="85" t="s">
        <v>167</v>
      </c>
      <c r="J39" s="54"/>
      <c r="K39" s="42">
        <v>15</v>
      </c>
      <c r="L39" s="42">
        <v>28</v>
      </c>
      <c r="M39" s="35">
        <v>0.28</v>
      </c>
      <c r="N39" s="35">
        <v>0.1743</v>
      </c>
      <c r="O39" s="35">
        <v>0.1057</v>
      </c>
      <c r="P39" s="35">
        <v>1.1208</v>
      </c>
      <c r="Q39" s="35">
        <v>0.698</v>
      </c>
      <c r="R39" s="35">
        <v>0.4228</v>
      </c>
      <c r="S39" s="107" t="s">
        <v>34</v>
      </c>
      <c r="T39" s="108" t="s">
        <v>34</v>
      </c>
      <c r="U39" s="105"/>
      <c r="V39" s="54"/>
    </row>
    <row r="40" s="8" customFormat="1" ht="74.1" customHeight="1" spans="1:22">
      <c r="A40" s="35">
        <v>31</v>
      </c>
      <c r="B40" s="58" t="s">
        <v>168</v>
      </c>
      <c r="C40" s="58" t="s">
        <v>28</v>
      </c>
      <c r="D40" s="58" t="s">
        <v>169</v>
      </c>
      <c r="E40" s="58" t="s">
        <v>30</v>
      </c>
      <c r="F40" s="59" t="s">
        <v>170</v>
      </c>
      <c r="G40" s="60">
        <v>150</v>
      </c>
      <c r="H40" s="58" t="s">
        <v>171</v>
      </c>
      <c r="I40" s="58" t="s">
        <v>32</v>
      </c>
      <c r="J40" s="58" t="s">
        <v>172</v>
      </c>
      <c r="K40" s="39">
        <v>15</v>
      </c>
      <c r="L40" s="39">
        <v>28</v>
      </c>
      <c r="M40" s="39">
        <v>0.28</v>
      </c>
      <c r="N40" s="39">
        <v>0.1743</v>
      </c>
      <c r="O40" s="39">
        <v>0.1057</v>
      </c>
      <c r="P40" s="39">
        <v>1.1208</v>
      </c>
      <c r="Q40" s="39">
        <v>0.698</v>
      </c>
      <c r="R40" s="39">
        <v>0.4228</v>
      </c>
      <c r="S40" s="58" t="s">
        <v>173</v>
      </c>
      <c r="T40" s="58" t="s">
        <v>173</v>
      </c>
      <c r="U40" s="36">
        <v>2024.11</v>
      </c>
      <c r="V40" s="62"/>
    </row>
    <row r="41" s="8" customFormat="1" ht="60" customHeight="1" spans="1:22">
      <c r="A41" s="35">
        <v>32</v>
      </c>
      <c r="B41" s="36" t="s">
        <v>174</v>
      </c>
      <c r="C41" s="36" t="s">
        <v>28</v>
      </c>
      <c r="D41" s="36" t="s">
        <v>169</v>
      </c>
      <c r="E41" s="36" t="s">
        <v>30</v>
      </c>
      <c r="F41" s="38" t="s">
        <v>175</v>
      </c>
      <c r="G41" s="61">
        <v>150</v>
      </c>
      <c r="H41" s="36" t="s">
        <v>171</v>
      </c>
      <c r="I41" s="36" t="s">
        <v>32</v>
      </c>
      <c r="J41" s="36" t="s">
        <v>172</v>
      </c>
      <c r="K41" s="35">
        <v>15</v>
      </c>
      <c r="L41" s="35">
        <v>28</v>
      </c>
      <c r="M41" s="35">
        <v>0.28</v>
      </c>
      <c r="N41" s="35">
        <v>0.1743</v>
      </c>
      <c r="O41" s="35">
        <v>0.1057</v>
      </c>
      <c r="P41" s="35">
        <v>1.1208</v>
      </c>
      <c r="Q41" s="35">
        <v>0.698</v>
      </c>
      <c r="R41" s="35">
        <v>0.4228</v>
      </c>
      <c r="S41" s="36" t="s">
        <v>173</v>
      </c>
      <c r="T41" s="36" t="s">
        <v>173</v>
      </c>
      <c r="U41" s="36">
        <v>2024.11</v>
      </c>
      <c r="V41" s="62"/>
    </row>
    <row r="42" s="9" customFormat="1" ht="60" customHeight="1" spans="1:22">
      <c r="A42" s="35">
        <v>33</v>
      </c>
      <c r="B42" s="62" t="s">
        <v>176</v>
      </c>
      <c r="C42" s="36" t="s">
        <v>28</v>
      </c>
      <c r="D42" s="36" t="s">
        <v>169</v>
      </c>
      <c r="E42" s="36" t="s">
        <v>30</v>
      </c>
      <c r="F42" s="38" t="s">
        <v>177</v>
      </c>
      <c r="G42" s="63">
        <v>1000</v>
      </c>
      <c r="H42" s="36" t="s">
        <v>171</v>
      </c>
      <c r="I42" s="36" t="s">
        <v>32</v>
      </c>
      <c r="J42" s="36" t="s">
        <v>172</v>
      </c>
      <c r="K42" s="35">
        <v>15</v>
      </c>
      <c r="L42" s="35">
        <v>28</v>
      </c>
      <c r="M42" s="35">
        <v>0.28</v>
      </c>
      <c r="N42" s="35">
        <v>0.1743</v>
      </c>
      <c r="O42" s="35">
        <v>0.1057</v>
      </c>
      <c r="P42" s="35">
        <v>1.1208</v>
      </c>
      <c r="Q42" s="35">
        <v>0.698</v>
      </c>
      <c r="R42" s="35">
        <v>0.4228</v>
      </c>
      <c r="S42" s="36" t="s">
        <v>173</v>
      </c>
      <c r="T42" s="36" t="s">
        <v>173</v>
      </c>
      <c r="U42" s="36">
        <v>2024.11</v>
      </c>
      <c r="V42" s="109"/>
    </row>
    <row r="43" s="9" customFormat="1" ht="60" customHeight="1" spans="1:22">
      <c r="A43" s="35">
        <v>34</v>
      </c>
      <c r="B43" s="41" t="s">
        <v>178</v>
      </c>
      <c r="C43" s="41" t="s">
        <v>28</v>
      </c>
      <c r="D43" s="44" t="s">
        <v>29</v>
      </c>
      <c r="E43" s="44" t="s">
        <v>179</v>
      </c>
      <c r="F43" s="44" t="s">
        <v>180</v>
      </c>
      <c r="G43" s="52">
        <v>980</v>
      </c>
      <c r="H43" s="36"/>
      <c r="I43" s="41" t="s">
        <v>181</v>
      </c>
      <c r="J43" s="40"/>
      <c r="K43" s="41">
        <v>0</v>
      </c>
      <c r="L43" s="41">
        <v>3</v>
      </c>
      <c r="M43" s="44">
        <v>0.0215</v>
      </c>
      <c r="N43" s="44">
        <v>0.0005</v>
      </c>
      <c r="O43" s="44">
        <v>0.021</v>
      </c>
      <c r="P43" s="44">
        <v>0.0756</v>
      </c>
      <c r="Q43" s="44">
        <v>0.0019</v>
      </c>
      <c r="R43" s="44">
        <v>0.0737</v>
      </c>
      <c r="S43" s="41" t="s">
        <v>182</v>
      </c>
      <c r="T43" s="41" t="s">
        <v>182</v>
      </c>
      <c r="U43" s="36"/>
      <c r="V43" s="109"/>
    </row>
    <row r="44" s="9" customFormat="1" ht="121" customHeight="1" spans="1:22">
      <c r="A44" s="35">
        <v>35</v>
      </c>
      <c r="B44" s="64" t="s">
        <v>183</v>
      </c>
      <c r="C44" s="41" t="s">
        <v>28</v>
      </c>
      <c r="D44" s="44" t="s">
        <v>29</v>
      </c>
      <c r="E44" s="44" t="s">
        <v>179</v>
      </c>
      <c r="F44" s="38" t="s">
        <v>184</v>
      </c>
      <c r="G44" s="61">
        <v>600</v>
      </c>
      <c r="H44" s="36"/>
      <c r="I44" s="41" t="s">
        <v>181</v>
      </c>
      <c r="J44" s="40"/>
      <c r="K44" s="41">
        <v>0</v>
      </c>
      <c r="L44" s="41">
        <v>3</v>
      </c>
      <c r="M44" s="44">
        <v>0.0215</v>
      </c>
      <c r="N44" s="44">
        <v>0.0005</v>
      </c>
      <c r="O44" s="44">
        <v>0.021</v>
      </c>
      <c r="P44" s="44">
        <v>0.0756</v>
      </c>
      <c r="Q44" s="44">
        <v>0.0019</v>
      </c>
      <c r="R44" s="44">
        <v>0.0737</v>
      </c>
      <c r="S44" s="41" t="s">
        <v>182</v>
      </c>
      <c r="T44" s="41" t="s">
        <v>182</v>
      </c>
      <c r="U44" s="36"/>
      <c r="V44" s="109"/>
    </row>
    <row r="45" s="9" customFormat="1" ht="60" customHeight="1" spans="1:22">
      <c r="A45" s="35">
        <v>36</v>
      </c>
      <c r="B45" s="64" t="s">
        <v>185</v>
      </c>
      <c r="C45" s="41" t="s">
        <v>28</v>
      </c>
      <c r="D45" s="44" t="s">
        <v>29</v>
      </c>
      <c r="E45" s="44" t="s">
        <v>179</v>
      </c>
      <c r="F45" s="38" t="s">
        <v>186</v>
      </c>
      <c r="G45" s="61">
        <v>600</v>
      </c>
      <c r="H45" s="36"/>
      <c r="I45" s="36"/>
      <c r="J45" s="36"/>
      <c r="L45" s="49">
        <v>1</v>
      </c>
      <c r="M45" s="46">
        <v>0.0057</v>
      </c>
      <c r="N45" s="46">
        <v>0.0007</v>
      </c>
      <c r="O45" s="46">
        <v>0.005</v>
      </c>
      <c r="P45" s="46">
        <v>0.02</v>
      </c>
      <c r="Q45" s="46">
        <v>0.0033</v>
      </c>
      <c r="R45" s="100">
        <v>0.0167</v>
      </c>
      <c r="S45" s="37" t="s">
        <v>34</v>
      </c>
      <c r="T45" s="37" t="s">
        <v>34</v>
      </c>
      <c r="U45" s="36"/>
      <c r="V45" s="109"/>
    </row>
    <row r="46" s="9" customFormat="1" ht="60" customHeight="1" spans="1:22">
      <c r="A46" s="35">
        <v>37</v>
      </c>
      <c r="B46" s="64" t="s">
        <v>187</v>
      </c>
      <c r="C46" s="41" t="s">
        <v>28</v>
      </c>
      <c r="D46" s="44" t="s">
        <v>29</v>
      </c>
      <c r="E46" s="36" t="s">
        <v>188</v>
      </c>
      <c r="F46" s="38" t="s">
        <v>189</v>
      </c>
      <c r="G46" s="61">
        <v>750</v>
      </c>
      <c r="H46" s="36"/>
      <c r="I46" s="36" t="s">
        <v>190</v>
      </c>
      <c r="J46" s="36"/>
      <c r="K46" s="35"/>
      <c r="L46" s="35"/>
      <c r="M46" s="35"/>
      <c r="N46" s="35"/>
      <c r="O46" s="35"/>
      <c r="P46" s="35"/>
      <c r="Q46" s="35"/>
      <c r="R46" s="35"/>
      <c r="S46" s="36" t="s">
        <v>191</v>
      </c>
      <c r="T46" s="36" t="s">
        <v>191</v>
      </c>
      <c r="U46" s="36"/>
      <c r="V46" s="109"/>
    </row>
    <row r="47" s="8" customFormat="1" ht="195" customHeight="1" spans="1:22">
      <c r="A47" s="35">
        <v>38</v>
      </c>
      <c r="B47" s="36" t="s">
        <v>192</v>
      </c>
      <c r="C47" s="36" t="s">
        <v>28</v>
      </c>
      <c r="D47" s="36" t="s">
        <v>169</v>
      </c>
      <c r="E47" s="36" t="s">
        <v>193</v>
      </c>
      <c r="F47" s="38" t="s">
        <v>194</v>
      </c>
      <c r="G47" s="61">
        <v>140</v>
      </c>
      <c r="H47" s="36" t="s">
        <v>171</v>
      </c>
      <c r="I47" s="36" t="s">
        <v>195</v>
      </c>
      <c r="J47" s="36" t="s">
        <v>135</v>
      </c>
      <c r="K47" s="36">
        <v>0</v>
      </c>
      <c r="L47" s="36">
        <v>1</v>
      </c>
      <c r="M47" s="36">
        <v>0.0059</v>
      </c>
      <c r="N47" s="36">
        <v>0.0012</v>
      </c>
      <c r="O47" s="36">
        <v>0.0059</v>
      </c>
      <c r="P47" s="36">
        <v>0.0196</v>
      </c>
      <c r="Q47" s="36">
        <v>0.0046</v>
      </c>
      <c r="R47" s="36">
        <v>0.0196</v>
      </c>
      <c r="S47" s="36" t="s">
        <v>173</v>
      </c>
      <c r="T47" s="36" t="s">
        <v>179</v>
      </c>
      <c r="U47" s="36">
        <v>2024.11</v>
      </c>
      <c r="V47" s="110"/>
    </row>
    <row r="48" s="8" customFormat="1" ht="96" customHeight="1" spans="1:22">
      <c r="A48" s="35">
        <v>39</v>
      </c>
      <c r="B48" s="38" t="s">
        <v>196</v>
      </c>
      <c r="C48" s="35" t="s">
        <v>28</v>
      </c>
      <c r="D48" s="36" t="s">
        <v>29</v>
      </c>
      <c r="E48" s="35" t="s">
        <v>55</v>
      </c>
      <c r="F48" s="36" t="s">
        <v>197</v>
      </c>
      <c r="G48" s="63">
        <v>29</v>
      </c>
      <c r="H48" s="35" t="s">
        <v>198</v>
      </c>
      <c r="I48" s="36" t="s">
        <v>199</v>
      </c>
      <c r="J48" s="35"/>
      <c r="K48" s="35">
        <v>0</v>
      </c>
      <c r="L48" s="35">
        <v>0</v>
      </c>
      <c r="M48" s="35">
        <v>0</v>
      </c>
      <c r="N48" s="35">
        <v>0</v>
      </c>
      <c r="O48" s="35">
        <v>0</v>
      </c>
      <c r="P48" s="35">
        <v>0</v>
      </c>
      <c r="Q48" s="35">
        <v>0</v>
      </c>
      <c r="R48" s="35">
        <v>0</v>
      </c>
      <c r="S48" s="36" t="s">
        <v>200</v>
      </c>
      <c r="T48" s="36" t="s">
        <v>200</v>
      </c>
      <c r="U48" s="36">
        <v>2024.11</v>
      </c>
      <c r="V48" s="109"/>
    </row>
    <row r="49" s="8" customFormat="1" ht="84" spans="1:22">
      <c r="A49" s="35">
        <v>40</v>
      </c>
      <c r="B49" s="36" t="s">
        <v>201</v>
      </c>
      <c r="C49" s="36" t="s">
        <v>202</v>
      </c>
      <c r="D49" s="36">
        <v>2025</v>
      </c>
      <c r="E49" s="36" t="s">
        <v>55</v>
      </c>
      <c r="F49" s="36" t="s">
        <v>203</v>
      </c>
      <c r="G49" s="65">
        <v>40</v>
      </c>
      <c r="H49" s="36" t="s">
        <v>204</v>
      </c>
      <c r="I49" s="36" t="s">
        <v>205</v>
      </c>
      <c r="J49" s="36" t="s">
        <v>206</v>
      </c>
      <c r="K49" s="36"/>
      <c r="L49" s="36"/>
      <c r="M49" s="36">
        <v>0.0035</v>
      </c>
      <c r="N49" s="36">
        <v>0</v>
      </c>
      <c r="O49" s="36">
        <v>0.0035</v>
      </c>
      <c r="P49" s="36">
        <v>0.0035</v>
      </c>
      <c r="Q49" s="36">
        <v>0</v>
      </c>
      <c r="R49" s="36">
        <v>0.0035</v>
      </c>
      <c r="S49" s="36" t="s">
        <v>207</v>
      </c>
      <c r="T49" s="36" t="s">
        <v>207</v>
      </c>
      <c r="U49" s="36">
        <v>2024.11</v>
      </c>
      <c r="V49" s="36"/>
    </row>
    <row r="50" s="8" customFormat="1" ht="180" spans="1:22">
      <c r="A50" s="35">
        <v>41</v>
      </c>
      <c r="B50" s="36" t="s">
        <v>208</v>
      </c>
      <c r="C50" s="36" t="s">
        <v>209</v>
      </c>
      <c r="D50" s="36">
        <v>2025</v>
      </c>
      <c r="E50" s="36" t="s">
        <v>55</v>
      </c>
      <c r="F50" s="36" t="s">
        <v>210</v>
      </c>
      <c r="G50" s="65">
        <v>30</v>
      </c>
      <c r="H50" s="36" t="s">
        <v>204</v>
      </c>
      <c r="I50" s="36" t="s">
        <v>211</v>
      </c>
      <c r="J50" s="36" t="s">
        <v>212</v>
      </c>
      <c r="K50" s="36"/>
      <c r="L50" s="36"/>
      <c r="M50" s="36">
        <v>0.003</v>
      </c>
      <c r="N50" s="36">
        <v>0</v>
      </c>
      <c r="O50" s="36">
        <v>0.003</v>
      </c>
      <c r="P50" s="36">
        <v>0.003</v>
      </c>
      <c r="Q50" s="36">
        <v>0</v>
      </c>
      <c r="R50" s="36">
        <v>0.003</v>
      </c>
      <c r="S50" s="36" t="s">
        <v>207</v>
      </c>
      <c r="T50" s="36" t="s">
        <v>207</v>
      </c>
      <c r="U50" s="111">
        <v>2024.11</v>
      </c>
      <c r="V50" s="36" t="s">
        <v>213</v>
      </c>
    </row>
    <row r="51" s="8" customFormat="1" ht="191.1" customHeight="1" spans="1:22">
      <c r="A51" s="35">
        <v>42</v>
      </c>
      <c r="B51" s="36" t="s">
        <v>214</v>
      </c>
      <c r="C51" s="36" t="s">
        <v>209</v>
      </c>
      <c r="D51" s="36">
        <v>2025</v>
      </c>
      <c r="E51" s="36" t="s">
        <v>55</v>
      </c>
      <c r="F51" s="36" t="s">
        <v>215</v>
      </c>
      <c r="G51" s="65">
        <v>67.2</v>
      </c>
      <c r="H51" s="36" t="s">
        <v>204</v>
      </c>
      <c r="I51" s="36" t="s">
        <v>216</v>
      </c>
      <c r="J51" s="36" t="s">
        <v>217</v>
      </c>
      <c r="K51" s="36">
        <v>15</v>
      </c>
      <c r="L51" s="36">
        <v>21</v>
      </c>
      <c r="M51" s="36">
        <v>0.116</v>
      </c>
      <c r="N51" s="36">
        <v>0.016</v>
      </c>
      <c r="O51" s="36">
        <v>0.1</v>
      </c>
      <c r="P51" s="36">
        <v>0.4372</v>
      </c>
      <c r="Q51" s="36">
        <v>0.0598</v>
      </c>
      <c r="R51" s="36">
        <v>0.3774</v>
      </c>
      <c r="S51" s="36" t="s">
        <v>207</v>
      </c>
      <c r="T51" s="36" t="s">
        <v>207</v>
      </c>
      <c r="U51" s="111">
        <v>2024.11</v>
      </c>
      <c r="V51" s="36"/>
    </row>
    <row r="52" s="8" customFormat="1" ht="60" spans="1:22">
      <c r="A52" s="35">
        <v>43</v>
      </c>
      <c r="B52" s="65" t="s">
        <v>218</v>
      </c>
      <c r="C52" s="66" t="s">
        <v>28</v>
      </c>
      <c r="D52" s="66" t="s">
        <v>219</v>
      </c>
      <c r="E52" s="66" t="s">
        <v>220</v>
      </c>
      <c r="F52" s="66" t="s">
        <v>221</v>
      </c>
      <c r="G52" s="67">
        <v>319.2</v>
      </c>
      <c r="H52" s="66" t="s">
        <v>222</v>
      </c>
      <c r="I52" s="66" t="s">
        <v>223</v>
      </c>
      <c r="J52" s="66" t="s">
        <v>224</v>
      </c>
      <c r="K52" s="66">
        <v>10</v>
      </c>
      <c r="L52" s="66"/>
      <c r="M52" s="66">
        <v>0.00133</v>
      </c>
      <c r="N52" s="66">
        <v>0.00133</v>
      </c>
      <c r="O52" s="66" t="s">
        <v>225</v>
      </c>
      <c r="P52" s="66">
        <v>0.00665</v>
      </c>
      <c r="Q52" s="66">
        <v>0.00665</v>
      </c>
      <c r="R52" s="66" t="s">
        <v>225</v>
      </c>
      <c r="S52" s="66" t="s">
        <v>226</v>
      </c>
      <c r="T52" s="66" t="s">
        <v>227</v>
      </c>
      <c r="U52" s="112" t="s">
        <v>228</v>
      </c>
      <c r="V52" s="113"/>
    </row>
    <row r="53" s="8" customFormat="1" ht="192" spans="1:22">
      <c r="A53" s="35">
        <v>44</v>
      </c>
      <c r="B53" s="65" t="s">
        <v>229</v>
      </c>
      <c r="C53" s="66" t="s">
        <v>28</v>
      </c>
      <c r="D53" s="66" t="s">
        <v>219</v>
      </c>
      <c r="E53" s="66" t="s">
        <v>230</v>
      </c>
      <c r="F53" s="66" t="s">
        <v>231</v>
      </c>
      <c r="G53" s="66">
        <v>100</v>
      </c>
      <c r="H53" s="66" t="s">
        <v>232</v>
      </c>
      <c r="I53" s="66" t="s">
        <v>223</v>
      </c>
      <c r="J53" s="66" t="s">
        <v>224</v>
      </c>
      <c r="K53" s="66">
        <v>10</v>
      </c>
      <c r="L53" s="66"/>
      <c r="M53" s="66">
        <v>0.002</v>
      </c>
      <c r="N53" s="66">
        <v>0.002</v>
      </c>
      <c r="O53" s="66"/>
      <c r="P53" s="66">
        <v>0.0112</v>
      </c>
      <c r="Q53" s="66">
        <v>0.0112</v>
      </c>
      <c r="R53" s="66"/>
      <c r="S53" s="66" t="s">
        <v>226</v>
      </c>
      <c r="T53" s="66" t="s">
        <v>227</v>
      </c>
      <c r="U53" s="112" t="s">
        <v>228</v>
      </c>
      <c r="V53" s="113"/>
    </row>
    <row r="54" s="8" customFormat="1" ht="72" spans="1:22">
      <c r="A54" s="35">
        <v>45</v>
      </c>
      <c r="B54" s="65" t="s">
        <v>233</v>
      </c>
      <c r="C54" s="66" t="s">
        <v>28</v>
      </c>
      <c r="D54" s="66" t="s">
        <v>234</v>
      </c>
      <c r="E54" s="66" t="s">
        <v>55</v>
      </c>
      <c r="F54" s="66" t="s">
        <v>235</v>
      </c>
      <c r="G54" s="66">
        <v>320.4</v>
      </c>
      <c r="H54" s="66" t="s">
        <v>236</v>
      </c>
      <c r="I54" s="66" t="s">
        <v>237</v>
      </c>
      <c r="J54" s="66" t="s">
        <v>135</v>
      </c>
      <c r="K54" s="66">
        <v>15</v>
      </c>
      <c r="L54" s="66">
        <v>28</v>
      </c>
      <c r="M54" s="66">
        <v>0.0089</v>
      </c>
      <c r="N54" s="66">
        <v>0.0089</v>
      </c>
      <c r="O54" s="66"/>
      <c r="P54" s="66">
        <v>0.0089</v>
      </c>
      <c r="Q54" s="66">
        <v>0.0089</v>
      </c>
      <c r="R54" s="66"/>
      <c r="S54" s="36" t="s">
        <v>136</v>
      </c>
      <c r="T54" s="36" t="s">
        <v>136</v>
      </c>
      <c r="U54" s="112" t="s">
        <v>228</v>
      </c>
      <c r="V54" s="62"/>
    </row>
    <row r="55" s="8" customFormat="1" ht="58" customHeight="1" spans="1:22">
      <c r="A55" s="35">
        <v>46</v>
      </c>
      <c r="B55" s="68" t="s">
        <v>238</v>
      </c>
      <c r="C55" s="68" t="s">
        <v>28</v>
      </c>
      <c r="D55" s="68" t="s">
        <v>29</v>
      </c>
      <c r="E55" s="68" t="s">
        <v>55</v>
      </c>
      <c r="F55" s="69" t="s">
        <v>239</v>
      </c>
      <c r="G55" s="70">
        <v>43.2</v>
      </c>
      <c r="H55" s="66"/>
      <c r="I55" s="68" t="s">
        <v>240</v>
      </c>
      <c r="J55" s="54"/>
      <c r="K55" s="54">
        <v>15</v>
      </c>
      <c r="L55" s="54">
        <v>28</v>
      </c>
      <c r="M55" s="54" t="s">
        <v>241</v>
      </c>
      <c r="N55" s="54" t="s">
        <v>241</v>
      </c>
      <c r="O55" s="54"/>
      <c r="P55" s="54" t="s">
        <v>242</v>
      </c>
      <c r="Q55" s="54" t="s">
        <v>242</v>
      </c>
      <c r="R55" s="54"/>
      <c r="S55" s="54" t="s">
        <v>136</v>
      </c>
      <c r="T55" s="54" t="s">
        <v>136</v>
      </c>
      <c r="U55" s="112"/>
      <c r="V55" s="62"/>
    </row>
    <row r="56" s="8" customFormat="1" ht="58" customHeight="1" spans="1:22">
      <c r="A56" s="35">
        <v>47</v>
      </c>
      <c r="B56" s="68" t="s">
        <v>243</v>
      </c>
      <c r="C56" s="68" t="s">
        <v>28</v>
      </c>
      <c r="D56" s="68" t="s">
        <v>29</v>
      </c>
      <c r="E56" s="68" t="s">
        <v>55</v>
      </c>
      <c r="F56" s="44" t="s">
        <v>244</v>
      </c>
      <c r="G56" s="70">
        <v>73.75</v>
      </c>
      <c r="H56" s="66"/>
      <c r="I56" s="48" t="s">
        <v>245</v>
      </c>
      <c r="J56" s="54"/>
      <c r="K56" s="54">
        <v>15</v>
      </c>
      <c r="L56" s="54">
        <v>28</v>
      </c>
      <c r="M56" s="54" t="s">
        <v>246</v>
      </c>
      <c r="N56" s="54"/>
      <c r="O56" s="54" t="s">
        <v>246</v>
      </c>
      <c r="P56" s="54" t="s">
        <v>247</v>
      </c>
      <c r="Q56" s="54"/>
      <c r="R56" s="54" t="s">
        <v>247</v>
      </c>
      <c r="S56" s="54" t="s">
        <v>136</v>
      </c>
      <c r="T56" s="54" t="s">
        <v>136</v>
      </c>
      <c r="U56" s="112"/>
      <c r="V56" s="62"/>
    </row>
    <row r="57" s="8" customFormat="1" ht="60" spans="1:22">
      <c r="A57" s="35">
        <v>48</v>
      </c>
      <c r="B57" s="65" t="s">
        <v>140</v>
      </c>
      <c r="C57" s="66" t="s">
        <v>28</v>
      </c>
      <c r="D57" s="66" t="s">
        <v>234</v>
      </c>
      <c r="E57" s="66" t="s">
        <v>55</v>
      </c>
      <c r="F57" s="66" t="s">
        <v>141</v>
      </c>
      <c r="G57" s="66">
        <v>1.5</v>
      </c>
      <c r="H57" s="66" t="s">
        <v>236</v>
      </c>
      <c r="I57" s="66" t="s">
        <v>142</v>
      </c>
      <c r="J57" s="66" t="s">
        <v>135</v>
      </c>
      <c r="K57" s="66">
        <v>8</v>
      </c>
      <c r="L57" s="66">
        <v>2</v>
      </c>
      <c r="M57" s="66">
        <v>0.003</v>
      </c>
      <c r="N57" s="66">
        <v>0.003</v>
      </c>
      <c r="O57" s="66"/>
      <c r="P57" s="66">
        <v>0.005</v>
      </c>
      <c r="Q57" s="66">
        <v>0.005</v>
      </c>
      <c r="R57" s="66"/>
      <c r="S57" s="36" t="s">
        <v>136</v>
      </c>
      <c r="T57" s="36" t="s">
        <v>136</v>
      </c>
      <c r="U57" s="112" t="s">
        <v>228</v>
      </c>
      <c r="V57" s="110"/>
    </row>
    <row r="58" s="10" customFormat="1" ht="156.95" customHeight="1" spans="1:22">
      <c r="A58" s="35">
        <v>49</v>
      </c>
      <c r="B58" s="71" t="s">
        <v>248</v>
      </c>
      <c r="C58" s="72" t="s">
        <v>28</v>
      </c>
      <c r="D58" s="72" t="s">
        <v>249</v>
      </c>
      <c r="E58" s="72" t="s">
        <v>250</v>
      </c>
      <c r="F58" s="72" t="s">
        <v>251</v>
      </c>
      <c r="G58" s="73">
        <v>45</v>
      </c>
      <c r="H58" s="72" t="s">
        <v>252</v>
      </c>
      <c r="I58" s="72" t="s">
        <v>253</v>
      </c>
      <c r="J58" s="72" t="s">
        <v>253</v>
      </c>
      <c r="K58" s="86"/>
      <c r="L58" s="86"/>
      <c r="M58" s="86"/>
      <c r="N58" s="86"/>
      <c r="O58" s="86"/>
      <c r="P58" s="86"/>
      <c r="Q58" s="86"/>
      <c r="R58" s="86"/>
      <c r="S58" s="72" t="s">
        <v>254</v>
      </c>
      <c r="T58" s="72" t="s">
        <v>254</v>
      </c>
      <c r="U58" s="114">
        <v>2024.11</v>
      </c>
      <c r="V58" s="109"/>
    </row>
    <row r="59" s="10" customFormat="1" ht="114.95" customHeight="1" spans="1:22">
      <c r="A59" s="35">
        <v>50</v>
      </c>
      <c r="B59" s="65" t="s">
        <v>255</v>
      </c>
      <c r="C59" s="66" t="s">
        <v>28</v>
      </c>
      <c r="D59" s="66" t="s">
        <v>249</v>
      </c>
      <c r="E59" s="66" t="s">
        <v>256</v>
      </c>
      <c r="F59" s="66" t="s">
        <v>257</v>
      </c>
      <c r="G59" s="66">
        <v>20</v>
      </c>
      <c r="H59" s="66" t="s">
        <v>258</v>
      </c>
      <c r="I59" s="66"/>
      <c r="J59" s="66"/>
      <c r="K59" s="66"/>
      <c r="L59" s="66"/>
      <c r="M59" s="66"/>
      <c r="N59" s="66"/>
      <c r="O59" s="66"/>
      <c r="P59" s="66" t="s">
        <v>259</v>
      </c>
      <c r="Q59" s="66"/>
      <c r="R59" s="66"/>
      <c r="S59" s="66" t="s">
        <v>256</v>
      </c>
      <c r="T59" s="66" t="s">
        <v>256</v>
      </c>
      <c r="U59" s="112">
        <v>2024.11</v>
      </c>
      <c r="V59" s="113"/>
    </row>
    <row r="60" s="11" customFormat="1" ht="114.95" customHeight="1" spans="1:22">
      <c r="A60" s="35">
        <v>51</v>
      </c>
      <c r="B60" s="74" t="s">
        <v>260</v>
      </c>
      <c r="C60" s="75" t="s">
        <v>28</v>
      </c>
      <c r="D60" s="74" t="s">
        <v>29</v>
      </c>
      <c r="E60" s="76" t="s">
        <v>261</v>
      </c>
      <c r="F60" s="76" t="s">
        <v>262</v>
      </c>
      <c r="G60" s="75">
        <v>28.2</v>
      </c>
      <c r="H60" s="66"/>
      <c r="I60" s="74" t="s">
        <v>263</v>
      </c>
      <c r="J60" s="75"/>
      <c r="K60" s="75">
        <v>15</v>
      </c>
      <c r="L60" s="75">
        <v>28</v>
      </c>
      <c r="M60" s="75">
        <f>N60+O60</f>
        <v>0.0047</v>
      </c>
      <c r="N60" s="75">
        <v>0.0008</v>
      </c>
      <c r="O60" s="75">
        <v>0.0039</v>
      </c>
      <c r="P60" s="75">
        <v>0.0188</v>
      </c>
      <c r="Q60" s="75">
        <v>0.0032</v>
      </c>
      <c r="R60" s="75">
        <v>0.0156</v>
      </c>
      <c r="S60" s="74" t="s">
        <v>256</v>
      </c>
      <c r="T60" s="74" t="s">
        <v>256</v>
      </c>
      <c r="U60" s="112"/>
      <c r="V60" s="113"/>
    </row>
    <row r="61" s="11" customFormat="1" ht="114.95" customHeight="1" spans="1:22">
      <c r="A61" s="35">
        <v>52</v>
      </c>
      <c r="B61" s="41" t="s">
        <v>264</v>
      </c>
      <c r="C61" s="36" t="s">
        <v>28</v>
      </c>
      <c r="D61" s="36" t="s">
        <v>29</v>
      </c>
      <c r="E61" s="50" t="s">
        <v>265</v>
      </c>
      <c r="F61" s="44" t="s">
        <v>266</v>
      </c>
      <c r="G61" s="40">
        <v>20</v>
      </c>
      <c r="H61" s="66"/>
      <c r="I61" s="41" t="s">
        <v>267</v>
      </c>
      <c r="J61" s="40"/>
      <c r="K61" s="40"/>
      <c r="L61" s="40">
        <v>5</v>
      </c>
      <c r="M61" s="51"/>
      <c r="N61" s="51">
        <v>0.0109</v>
      </c>
      <c r="O61" s="51"/>
      <c r="P61" s="51"/>
      <c r="Q61" s="51">
        <v>0.0415</v>
      </c>
      <c r="R61" s="51"/>
      <c r="S61" s="74" t="s">
        <v>34</v>
      </c>
      <c r="T61" s="74" t="s">
        <v>34</v>
      </c>
      <c r="U61" s="112"/>
      <c r="V61" s="113"/>
    </row>
    <row r="62" s="11" customFormat="1" ht="114.95" customHeight="1" spans="1:22">
      <c r="A62" s="35">
        <v>53</v>
      </c>
      <c r="B62" s="41" t="s">
        <v>268</v>
      </c>
      <c r="C62" s="51" t="s">
        <v>28</v>
      </c>
      <c r="D62" s="50" t="s">
        <v>29</v>
      </c>
      <c r="E62" s="76" t="s">
        <v>261</v>
      </c>
      <c r="F62" s="44" t="s">
        <v>269</v>
      </c>
      <c r="G62" s="40">
        <v>193</v>
      </c>
      <c r="H62" s="66"/>
      <c r="I62" s="41" t="s">
        <v>270</v>
      </c>
      <c r="J62" s="40"/>
      <c r="K62" s="40">
        <v>15</v>
      </c>
      <c r="L62" s="51">
        <v>28</v>
      </c>
      <c r="M62" s="51">
        <v>0.0193</v>
      </c>
      <c r="N62" s="51">
        <v>0</v>
      </c>
      <c r="O62" s="51">
        <v>0.0193</v>
      </c>
      <c r="P62" s="51">
        <v>0.0772</v>
      </c>
      <c r="Q62" s="51">
        <v>0</v>
      </c>
      <c r="R62" s="51">
        <v>0.0772</v>
      </c>
      <c r="S62" s="74" t="s">
        <v>34</v>
      </c>
      <c r="T62" s="74" t="s">
        <v>34</v>
      </c>
      <c r="U62" s="112"/>
      <c r="V62" s="113"/>
    </row>
    <row r="63" s="11" customFormat="1" ht="69" customHeight="1" spans="1:22">
      <c r="A63" s="35">
        <v>54</v>
      </c>
      <c r="B63" s="74" t="s">
        <v>271</v>
      </c>
      <c r="C63" s="74" t="s">
        <v>28</v>
      </c>
      <c r="D63" s="74" t="s">
        <v>234</v>
      </c>
      <c r="E63" s="74" t="s">
        <v>272</v>
      </c>
      <c r="F63" s="76" t="s">
        <v>273</v>
      </c>
      <c r="G63" s="40">
        <v>185.75</v>
      </c>
      <c r="H63" s="66"/>
      <c r="I63" s="81"/>
      <c r="J63" s="74"/>
      <c r="K63" s="35">
        <v>15</v>
      </c>
      <c r="L63" s="35">
        <v>28</v>
      </c>
      <c r="M63" s="35">
        <v>0.28</v>
      </c>
      <c r="N63" s="35">
        <v>0.1743</v>
      </c>
      <c r="O63" s="35">
        <v>0.1057</v>
      </c>
      <c r="P63" s="35">
        <v>1.1208</v>
      </c>
      <c r="Q63" s="35">
        <v>0.698</v>
      </c>
      <c r="R63" s="35">
        <v>0.4228</v>
      </c>
      <c r="S63" s="74" t="s">
        <v>34</v>
      </c>
      <c r="T63" s="74" t="s">
        <v>274</v>
      </c>
      <c r="U63" s="112"/>
      <c r="V63" s="113"/>
    </row>
    <row r="64" s="11" customFormat="1" ht="69" customHeight="1" spans="1:22">
      <c r="A64" s="35">
        <v>55</v>
      </c>
      <c r="B64" s="36" t="s">
        <v>275</v>
      </c>
      <c r="C64" s="36" t="s">
        <v>28</v>
      </c>
      <c r="D64" s="77" t="s">
        <v>29</v>
      </c>
      <c r="E64" s="36" t="s">
        <v>30</v>
      </c>
      <c r="F64" s="38" t="s">
        <v>276</v>
      </c>
      <c r="G64" s="35">
        <v>40</v>
      </c>
      <c r="H64" s="66"/>
      <c r="I64" s="36" t="s">
        <v>32</v>
      </c>
      <c r="J64" s="35"/>
      <c r="K64" s="35">
        <v>15</v>
      </c>
      <c r="L64" s="35">
        <v>28</v>
      </c>
      <c r="M64" s="35">
        <v>0.28</v>
      </c>
      <c r="N64" s="35">
        <v>0.1743</v>
      </c>
      <c r="O64" s="35">
        <v>0.1057</v>
      </c>
      <c r="P64" s="35">
        <v>1.1208</v>
      </c>
      <c r="Q64" s="35">
        <v>0.698</v>
      </c>
      <c r="R64" s="35">
        <v>0.4228</v>
      </c>
      <c r="S64" s="36" t="s">
        <v>277</v>
      </c>
      <c r="T64" s="36" t="s">
        <v>277</v>
      </c>
      <c r="U64" s="112"/>
      <c r="V64" s="113"/>
    </row>
    <row r="65" s="11" customFormat="1" ht="69" customHeight="1" spans="1:22">
      <c r="A65" s="35">
        <v>56</v>
      </c>
      <c r="B65" s="36" t="s">
        <v>278</v>
      </c>
      <c r="C65" s="36" t="s">
        <v>28</v>
      </c>
      <c r="D65" s="77" t="s">
        <v>29</v>
      </c>
      <c r="E65" s="36" t="s">
        <v>30</v>
      </c>
      <c r="F65" s="38" t="s">
        <v>279</v>
      </c>
      <c r="G65" s="35">
        <v>23</v>
      </c>
      <c r="H65" s="66"/>
      <c r="I65" s="36" t="s">
        <v>280</v>
      </c>
      <c r="J65" s="35"/>
      <c r="K65" s="35">
        <v>15</v>
      </c>
      <c r="L65" s="35">
        <v>28</v>
      </c>
      <c r="M65" s="35">
        <v>0.28</v>
      </c>
      <c r="N65" s="35">
        <v>0.1743</v>
      </c>
      <c r="O65" s="35">
        <v>0.1057</v>
      </c>
      <c r="P65" s="35">
        <v>1.1208</v>
      </c>
      <c r="Q65" s="35">
        <v>0.698</v>
      </c>
      <c r="R65" s="35">
        <v>0.4228</v>
      </c>
      <c r="S65" s="36" t="s">
        <v>281</v>
      </c>
      <c r="T65" s="36" t="s">
        <v>282</v>
      </c>
      <c r="U65" s="112"/>
      <c r="V65" s="113"/>
    </row>
    <row r="66" s="11" customFormat="1" ht="69" customHeight="1" spans="1:22">
      <c r="A66" s="35">
        <v>57</v>
      </c>
      <c r="B66" s="54" t="s">
        <v>283</v>
      </c>
      <c r="C66" s="85" t="s">
        <v>28</v>
      </c>
      <c r="D66" s="52" t="s">
        <v>29</v>
      </c>
      <c r="E66" s="38" t="s">
        <v>55</v>
      </c>
      <c r="F66" s="85" t="s">
        <v>284</v>
      </c>
      <c r="G66" s="35">
        <v>30</v>
      </c>
      <c r="H66" s="66"/>
      <c r="I66" s="52" t="s">
        <v>167</v>
      </c>
      <c r="J66" s="54"/>
      <c r="K66" s="42">
        <v>15</v>
      </c>
      <c r="L66" s="42">
        <v>28</v>
      </c>
      <c r="M66" s="35">
        <v>0.28</v>
      </c>
      <c r="N66" s="35">
        <v>0.1743</v>
      </c>
      <c r="O66" s="35">
        <v>0.1057</v>
      </c>
      <c r="P66" s="35">
        <v>1.1208</v>
      </c>
      <c r="Q66" s="35">
        <v>0.698</v>
      </c>
      <c r="R66" s="35">
        <v>0.4228</v>
      </c>
      <c r="S66" s="52" t="s">
        <v>34</v>
      </c>
      <c r="T66" s="52" t="s">
        <v>34</v>
      </c>
      <c r="U66" s="112"/>
      <c r="V66" s="113"/>
    </row>
    <row r="67" s="8" customFormat="1" ht="60" spans="1:22">
      <c r="A67" s="35">
        <v>58</v>
      </c>
      <c r="B67" s="36" t="s">
        <v>285</v>
      </c>
      <c r="C67" s="35"/>
      <c r="D67" s="36" t="s">
        <v>286</v>
      </c>
      <c r="E67" s="36" t="s">
        <v>287</v>
      </c>
      <c r="F67" s="36" t="s">
        <v>288</v>
      </c>
      <c r="G67" s="63">
        <v>40</v>
      </c>
      <c r="H67" s="35" t="s">
        <v>289</v>
      </c>
      <c r="I67" s="36" t="s">
        <v>290</v>
      </c>
      <c r="J67" s="36" t="s">
        <v>290</v>
      </c>
      <c r="K67" s="35">
        <v>10</v>
      </c>
      <c r="L67" s="35">
        <v>12</v>
      </c>
      <c r="M67" s="35">
        <v>0.15</v>
      </c>
      <c r="N67" s="35">
        <v>0.05</v>
      </c>
      <c r="O67" s="35">
        <v>0.1</v>
      </c>
      <c r="P67" s="35">
        <v>0.6</v>
      </c>
      <c r="Q67" s="35">
        <v>0.2</v>
      </c>
      <c r="R67" s="35">
        <v>0.3</v>
      </c>
      <c r="S67" s="36" t="s">
        <v>291</v>
      </c>
      <c r="T67" s="36" t="s">
        <v>291</v>
      </c>
      <c r="U67" s="111">
        <v>2024.11</v>
      </c>
      <c r="V67" s="121"/>
    </row>
    <row r="68" s="8" customFormat="1" ht="60" spans="1:22">
      <c r="A68" s="35">
        <v>59</v>
      </c>
      <c r="B68" s="36" t="s">
        <v>292</v>
      </c>
      <c r="C68" s="36"/>
      <c r="D68" s="36" t="s">
        <v>286</v>
      </c>
      <c r="E68" s="36" t="s">
        <v>55</v>
      </c>
      <c r="F68" s="36" t="s">
        <v>293</v>
      </c>
      <c r="G68" s="115">
        <v>29</v>
      </c>
      <c r="H68" s="36" t="s">
        <v>289</v>
      </c>
      <c r="I68" s="36" t="s">
        <v>294</v>
      </c>
      <c r="J68" s="36"/>
      <c r="K68" s="35">
        <v>4</v>
      </c>
      <c r="L68" s="35">
        <v>3</v>
      </c>
      <c r="M68" s="35">
        <v>0.1</v>
      </c>
      <c r="N68" s="35">
        <v>0.3</v>
      </c>
      <c r="O68" s="35">
        <v>0.07</v>
      </c>
      <c r="P68" s="35">
        <v>0.5</v>
      </c>
      <c r="Q68" s="35">
        <v>0.15</v>
      </c>
      <c r="R68" s="35">
        <v>0.35</v>
      </c>
      <c r="S68" s="36" t="s">
        <v>191</v>
      </c>
      <c r="T68" s="36" t="s">
        <v>191</v>
      </c>
      <c r="U68" s="111">
        <v>2024.11</v>
      </c>
      <c r="V68" s="122"/>
    </row>
    <row r="69" s="8" customFormat="1" ht="114" customHeight="1" spans="1:22">
      <c r="A69" s="35">
        <v>60</v>
      </c>
      <c r="B69" s="36" t="s">
        <v>295</v>
      </c>
      <c r="C69" s="35" t="s">
        <v>28</v>
      </c>
      <c r="D69" s="116" t="s">
        <v>296</v>
      </c>
      <c r="E69" s="35" t="s">
        <v>297</v>
      </c>
      <c r="F69" s="117" t="s">
        <v>298</v>
      </c>
      <c r="G69" s="61">
        <v>30</v>
      </c>
      <c r="H69" s="36" t="s">
        <v>299</v>
      </c>
      <c r="I69" s="36" t="s">
        <v>300</v>
      </c>
      <c r="J69" s="36" t="s">
        <v>301</v>
      </c>
      <c r="K69" s="120"/>
      <c r="L69" s="120"/>
      <c r="M69" s="120">
        <v>0.02</v>
      </c>
      <c r="N69" s="120">
        <v>0.01</v>
      </c>
      <c r="O69" s="120">
        <v>0.01</v>
      </c>
      <c r="P69" s="120">
        <v>0.02</v>
      </c>
      <c r="Q69" s="120">
        <v>0.01</v>
      </c>
      <c r="R69" s="120">
        <v>0.01</v>
      </c>
      <c r="S69" s="36" t="s">
        <v>302</v>
      </c>
      <c r="T69" s="36" t="s">
        <v>302</v>
      </c>
      <c r="U69" s="111">
        <v>2024.11</v>
      </c>
      <c r="V69" s="123"/>
    </row>
    <row r="70" s="8" customFormat="1" ht="97.5" customHeight="1" spans="1:22">
      <c r="A70" s="35">
        <v>61</v>
      </c>
      <c r="B70" s="36" t="s">
        <v>303</v>
      </c>
      <c r="C70" s="36" t="s">
        <v>28</v>
      </c>
      <c r="D70" s="36" t="s">
        <v>234</v>
      </c>
      <c r="E70" s="36" t="s">
        <v>55</v>
      </c>
      <c r="F70" s="36" t="s">
        <v>304</v>
      </c>
      <c r="G70" s="115">
        <v>50</v>
      </c>
      <c r="H70" s="36" t="s">
        <v>305</v>
      </c>
      <c r="I70" s="36" t="s">
        <v>306</v>
      </c>
      <c r="J70" s="36" t="s">
        <v>135</v>
      </c>
      <c r="K70" s="36"/>
      <c r="L70" s="36"/>
      <c r="M70" s="36"/>
      <c r="N70" s="36"/>
      <c r="O70" s="36"/>
      <c r="P70" s="36"/>
      <c r="Q70" s="36"/>
      <c r="R70" s="36"/>
      <c r="S70" s="36" t="s">
        <v>307</v>
      </c>
      <c r="T70" s="36" t="s">
        <v>307</v>
      </c>
      <c r="U70" s="111">
        <v>2024.11</v>
      </c>
      <c r="V70" s="124"/>
    </row>
    <row r="71" s="8" customFormat="1" ht="97.5" customHeight="1" spans="1:22">
      <c r="A71" s="35">
        <v>62</v>
      </c>
      <c r="B71" s="36" t="s">
        <v>308</v>
      </c>
      <c r="C71" s="36" t="s">
        <v>28</v>
      </c>
      <c r="D71" s="36" t="s">
        <v>234</v>
      </c>
      <c r="E71" s="36" t="s">
        <v>55</v>
      </c>
      <c r="F71" s="36" t="s">
        <v>309</v>
      </c>
      <c r="G71" s="115">
        <v>996</v>
      </c>
      <c r="H71" s="36"/>
      <c r="I71" s="36"/>
      <c r="J71" s="36"/>
      <c r="K71" s="36"/>
      <c r="L71" s="36"/>
      <c r="M71" s="36"/>
      <c r="N71" s="36"/>
      <c r="O71" s="36"/>
      <c r="P71" s="36"/>
      <c r="Q71" s="36"/>
      <c r="R71" s="36"/>
      <c r="S71" s="36" t="s">
        <v>310</v>
      </c>
      <c r="T71" s="36" t="s">
        <v>310</v>
      </c>
      <c r="U71" s="111"/>
      <c r="V71" s="124"/>
    </row>
    <row r="72" s="8" customFormat="1" ht="60" spans="1:22">
      <c r="A72" s="35">
        <v>63</v>
      </c>
      <c r="B72" s="36" t="s">
        <v>311</v>
      </c>
      <c r="C72" s="36" t="s">
        <v>28</v>
      </c>
      <c r="D72" s="36">
        <v>2025</v>
      </c>
      <c r="E72" s="36" t="s">
        <v>55</v>
      </c>
      <c r="F72" s="36" t="s">
        <v>312</v>
      </c>
      <c r="G72" s="63">
        <v>40</v>
      </c>
      <c r="H72" s="36" t="s">
        <v>252</v>
      </c>
      <c r="I72" s="36" t="s">
        <v>313</v>
      </c>
      <c r="J72" s="36" t="s">
        <v>313</v>
      </c>
      <c r="K72" s="35">
        <v>2</v>
      </c>
      <c r="L72" s="35">
        <v>3</v>
      </c>
      <c r="M72" s="35">
        <v>0.003</v>
      </c>
      <c r="N72" s="35">
        <v>8</v>
      </c>
      <c r="O72" s="35">
        <v>0.0016</v>
      </c>
      <c r="P72" s="35">
        <v>0.005</v>
      </c>
      <c r="Q72" s="35">
        <v>0.0011</v>
      </c>
      <c r="R72" s="35">
        <v>0.0039</v>
      </c>
      <c r="S72" s="36" t="s">
        <v>136</v>
      </c>
      <c r="T72" s="36" t="s">
        <v>136</v>
      </c>
      <c r="U72" s="111">
        <v>2024.11</v>
      </c>
      <c r="V72" s="109"/>
    </row>
    <row r="73" s="8" customFormat="1" ht="50" customHeight="1" spans="1:22">
      <c r="A73" s="35">
        <v>64</v>
      </c>
      <c r="B73" s="36" t="s">
        <v>314</v>
      </c>
      <c r="C73" s="36" t="s">
        <v>315</v>
      </c>
      <c r="D73" s="36" t="s">
        <v>316</v>
      </c>
      <c r="E73" s="36" t="s">
        <v>317</v>
      </c>
      <c r="F73" s="36" t="s">
        <v>318</v>
      </c>
      <c r="G73" s="65">
        <v>30</v>
      </c>
      <c r="H73" s="36" t="s">
        <v>319</v>
      </c>
      <c r="I73" s="36" t="s">
        <v>320</v>
      </c>
      <c r="J73" s="36" t="s">
        <v>321</v>
      </c>
      <c r="K73" s="36">
        <v>1</v>
      </c>
      <c r="L73" s="36"/>
      <c r="M73" s="36">
        <v>0.0037</v>
      </c>
      <c r="N73" s="36">
        <v>0.0037</v>
      </c>
      <c r="O73" s="36"/>
      <c r="P73" s="36">
        <v>0.0046</v>
      </c>
      <c r="Q73" s="36">
        <v>0.0046</v>
      </c>
      <c r="R73" s="36"/>
      <c r="S73" s="36" t="s">
        <v>173</v>
      </c>
      <c r="T73" s="36" t="s">
        <v>76</v>
      </c>
      <c r="U73" s="36">
        <v>2024.11</v>
      </c>
      <c r="V73" s="109"/>
    </row>
    <row r="74" s="8" customFormat="1" ht="48" spans="1:22">
      <c r="A74" s="35">
        <v>65</v>
      </c>
      <c r="B74" s="36" t="s">
        <v>322</v>
      </c>
      <c r="C74" s="36" t="s">
        <v>28</v>
      </c>
      <c r="D74" s="36" t="s">
        <v>323</v>
      </c>
      <c r="E74" s="36" t="s">
        <v>324</v>
      </c>
      <c r="F74" s="36" t="s">
        <v>325</v>
      </c>
      <c r="G74" s="65">
        <v>156</v>
      </c>
      <c r="H74" s="36" t="s">
        <v>252</v>
      </c>
      <c r="I74" s="36" t="s">
        <v>326</v>
      </c>
      <c r="J74" s="36" t="s">
        <v>327</v>
      </c>
      <c r="K74" s="36">
        <v>0</v>
      </c>
      <c r="L74" s="36">
        <v>1</v>
      </c>
      <c r="M74" s="36">
        <v>0.001</v>
      </c>
      <c r="N74" s="36">
        <v>0.001</v>
      </c>
      <c r="O74" s="36">
        <v>0</v>
      </c>
      <c r="P74" s="36">
        <v>0.001</v>
      </c>
      <c r="Q74" s="36">
        <v>0.001</v>
      </c>
      <c r="R74" s="36"/>
      <c r="S74" s="125" t="s">
        <v>328</v>
      </c>
      <c r="T74" s="36" t="s">
        <v>328</v>
      </c>
      <c r="U74" s="41"/>
      <c r="V74" s="109"/>
    </row>
    <row r="75" s="8" customFormat="1" ht="60" spans="1:22">
      <c r="A75" s="35">
        <v>66</v>
      </c>
      <c r="B75" s="36" t="s">
        <v>329</v>
      </c>
      <c r="C75" s="36" t="s">
        <v>28</v>
      </c>
      <c r="D75" s="36" t="s">
        <v>330</v>
      </c>
      <c r="E75" s="36" t="s">
        <v>331</v>
      </c>
      <c r="F75" s="36" t="s">
        <v>332</v>
      </c>
      <c r="G75" s="36">
        <v>120</v>
      </c>
      <c r="H75" s="36" t="s">
        <v>333</v>
      </c>
      <c r="I75" s="36" t="s">
        <v>334</v>
      </c>
      <c r="J75" s="36" t="s">
        <v>334</v>
      </c>
      <c r="K75" s="36"/>
      <c r="L75" s="36">
        <v>0.0007</v>
      </c>
      <c r="M75" s="36">
        <v>0.0002</v>
      </c>
      <c r="N75" s="36">
        <v>0.0005</v>
      </c>
      <c r="O75" s="36">
        <v>0.0033</v>
      </c>
      <c r="P75" s="36">
        <v>0.0006</v>
      </c>
      <c r="Q75" s="36">
        <v>0.0027</v>
      </c>
      <c r="R75" s="65"/>
      <c r="S75" s="36" t="s">
        <v>335</v>
      </c>
      <c r="T75" s="36" t="s">
        <v>335</v>
      </c>
      <c r="U75" s="41"/>
      <c r="V75" s="109"/>
    </row>
    <row r="76" s="8" customFormat="1" ht="48" spans="1:22">
      <c r="A76" s="35">
        <v>67</v>
      </c>
      <c r="B76" s="36" t="s">
        <v>336</v>
      </c>
      <c r="C76" s="36" t="s">
        <v>28</v>
      </c>
      <c r="D76" s="36" t="s">
        <v>337</v>
      </c>
      <c r="E76" s="36" t="s">
        <v>338</v>
      </c>
      <c r="F76" s="36" t="s">
        <v>339</v>
      </c>
      <c r="G76" s="36">
        <v>100</v>
      </c>
      <c r="H76" s="36" t="s">
        <v>333</v>
      </c>
      <c r="I76" s="36" t="s">
        <v>340</v>
      </c>
      <c r="J76" s="36" t="s">
        <v>340</v>
      </c>
      <c r="K76" s="36"/>
      <c r="L76" s="36"/>
      <c r="M76" s="36"/>
      <c r="N76" s="36">
        <v>0.005</v>
      </c>
      <c r="O76" s="36"/>
      <c r="P76" s="36"/>
      <c r="Q76" s="36">
        <v>0.026</v>
      </c>
      <c r="R76" s="35"/>
      <c r="S76" s="36" t="s">
        <v>335</v>
      </c>
      <c r="T76" s="36" t="s">
        <v>335</v>
      </c>
      <c r="U76" s="41"/>
      <c r="V76" s="109"/>
    </row>
    <row r="77" s="8" customFormat="1" ht="60" spans="1:22">
      <c r="A77" s="35">
        <v>68</v>
      </c>
      <c r="B77" s="36" t="s">
        <v>341</v>
      </c>
      <c r="C77" s="36" t="s">
        <v>28</v>
      </c>
      <c r="D77" s="36" t="s">
        <v>330</v>
      </c>
      <c r="E77" s="36" t="s">
        <v>342</v>
      </c>
      <c r="F77" s="36" t="s">
        <v>343</v>
      </c>
      <c r="G77" s="36">
        <v>150</v>
      </c>
      <c r="H77" s="36" t="s">
        <v>333</v>
      </c>
      <c r="I77" s="36" t="s">
        <v>344</v>
      </c>
      <c r="J77" s="36" t="s">
        <v>344</v>
      </c>
      <c r="K77" s="36">
        <v>1</v>
      </c>
      <c r="L77" s="36">
        <v>0.0012</v>
      </c>
      <c r="M77" s="36">
        <v>0.0002</v>
      </c>
      <c r="N77" s="36">
        <v>0.001</v>
      </c>
      <c r="O77" s="36">
        <v>0.0047</v>
      </c>
      <c r="P77" s="36">
        <v>0.0007</v>
      </c>
      <c r="Q77" s="36">
        <v>0.004</v>
      </c>
      <c r="R77" s="65"/>
      <c r="S77" s="36" t="s">
        <v>335</v>
      </c>
      <c r="T77" s="36" t="s">
        <v>335</v>
      </c>
      <c r="U77" s="41"/>
      <c r="V77" s="109"/>
    </row>
    <row r="78" s="8" customFormat="1" ht="60" spans="1:22">
      <c r="A78" s="35">
        <v>69</v>
      </c>
      <c r="B78" s="36" t="s">
        <v>345</v>
      </c>
      <c r="C78" s="36" t="s">
        <v>28</v>
      </c>
      <c r="D78" s="36" t="s">
        <v>330</v>
      </c>
      <c r="E78" s="36" t="s">
        <v>346</v>
      </c>
      <c r="F78" s="36" t="s">
        <v>347</v>
      </c>
      <c r="G78" s="36">
        <v>150</v>
      </c>
      <c r="H78" s="36" t="s">
        <v>333</v>
      </c>
      <c r="I78" s="36" t="s">
        <v>348</v>
      </c>
      <c r="J78" s="36" t="s">
        <v>348</v>
      </c>
      <c r="K78" s="36"/>
      <c r="L78" s="36">
        <v>0.0017</v>
      </c>
      <c r="M78" s="36">
        <v>0.0002</v>
      </c>
      <c r="N78" s="36">
        <v>0.0015</v>
      </c>
      <c r="O78" s="36">
        <v>0.0085</v>
      </c>
      <c r="P78" s="36">
        <v>0.0006</v>
      </c>
      <c r="Q78" s="36">
        <v>0.0079</v>
      </c>
      <c r="R78" s="65"/>
      <c r="S78" s="36" t="s">
        <v>335</v>
      </c>
      <c r="T78" s="36" t="s">
        <v>335</v>
      </c>
      <c r="U78" s="41"/>
      <c r="V78" s="109"/>
    </row>
    <row r="79" s="8" customFormat="1" ht="48" spans="1:22">
      <c r="A79" s="35">
        <v>70</v>
      </c>
      <c r="B79" s="36" t="s">
        <v>349</v>
      </c>
      <c r="C79" s="36" t="s">
        <v>28</v>
      </c>
      <c r="D79" s="36" t="s">
        <v>330</v>
      </c>
      <c r="E79" s="36" t="s">
        <v>350</v>
      </c>
      <c r="F79" s="36" t="s">
        <v>351</v>
      </c>
      <c r="G79" s="36">
        <v>240</v>
      </c>
      <c r="H79" s="36" t="s">
        <v>333</v>
      </c>
      <c r="I79" s="36" t="s">
        <v>352</v>
      </c>
      <c r="J79" s="36" t="s">
        <v>352</v>
      </c>
      <c r="K79" s="36"/>
      <c r="L79" s="36">
        <v>0.0021</v>
      </c>
      <c r="M79" s="36">
        <v>0.0006</v>
      </c>
      <c r="N79" s="36">
        <v>0.0015</v>
      </c>
      <c r="O79" s="36">
        <v>0.0072</v>
      </c>
      <c r="P79" s="36">
        <v>0.0019</v>
      </c>
      <c r="Q79" s="36">
        <v>0.0053</v>
      </c>
      <c r="R79" s="65"/>
      <c r="S79" s="36" t="s">
        <v>335</v>
      </c>
      <c r="T79" s="36" t="s">
        <v>335</v>
      </c>
      <c r="U79" s="41"/>
      <c r="V79" s="109"/>
    </row>
    <row r="80" s="8" customFormat="1" ht="48" spans="1:22">
      <c r="A80" s="35">
        <v>71</v>
      </c>
      <c r="B80" s="36" t="s">
        <v>353</v>
      </c>
      <c r="C80" s="36" t="s">
        <v>113</v>
      </c>
      <c r="D80" s="36" t="s">
        <v>286</v>
      </c>
      <c r="E80" s="36" t="s">
        <v>354</v>
      </c>
      <c r="F80" s="36" t="s">
        <v>355</v>
      </c>
      <c r="G80" s="36">
        <v>300</v>
      </c>
      <c r="H80" s="36" t="s">
        <v>333</v>
      </c>
      <c r="I80" s="36" t="s">
        <v>356</v>
      </c>
      <c r="J80" s="36" t="s">
        <v>356</v>
      </c>
      <c r="K80" s="36">
        <v>1</v>
      </c>
      <c r="L80" s="36">
        <v>0.0367</v>
      </c>
      <c r="M80" s="36">
        <v>0.0035</v>
      </c>
      <c r="N80" s="36">
        <v>0.0332</v>
      </c>
      <c r="O80" s="36">
        <v>0.1276</v>
      </c>
      <c r="P80" s="36">
        <v>0.0155</v>
      </c>
      <c r="Q80" s="36">
        <v>0.1121</v>
      </c>
      <c r="R80" s="36"/>
      <c r="S80" s="36" t="s">
        <v>335</v>
      </c>
      <c r="T80" s="36" t="s">
        <v>335</v>
      </c>
      <c r="U80" s="41"/>
      <c r="V80" s="109"/>
    </row>
    <row r="81" s="8" customFormat="1" ht="60" spans="1:22">
      <c r="A81" s="35">
        <v>72</v>
      </c>
      <c r="B81" s="36" t="s">
        <v>357</v>
      </c>
      <c r="C81" s="36" t="s">
        <v>28</v>
      </c>
      <c r="D81" s="36" t="s">
        <v>330</v>
      </c>
      <c r="E81" s="36" t="s">
        <v>342</v>
      </c>
      <c r="F81" s="36" t="s">
        <v>358</v>
      </c>
      <c r="G81" s="36">
        <v>240</v>
      </c>
      <c r="H81" s="36" t="s">
        <v>333</v>
      </c>
      <c r="I81" s="36" t="s">
        <v>359</v>
      </c>
      <c r="J81" s="36" t="s">
        <v>359</v>
      </c>
      <c r="K81" s="36">
        <v>1</v>
      </c>
      <c r="L81" s="36">
        <v>0.0064</v>
      </c>
      <c r="M81" s="36">
        <v>0.0001</v>
      </c>
      <c r="N81" s="36">
        <v>0.0054</v>
      </c>
      <c r="O81" s="36">
        <v>0.0236</v>
      </c>
      <c r="P81" s="36">
        <v>0.0034</v>
      </c>
      <c r="Q81" s="36">
        <v>0.0202</v>
      </c>
      <c r="R81" s="65"/>
      <c r="S81" s="36" t="s">
        <v>335</v>
      </c>
      <c r="T81" s="36" t="s">
        <v>335</v>
      </c>
      <c r="U81" s="41"/>
      <c r="V81" s="109"/>
    </row>
    <row r="82" s="8" customFormat="1" ht="48" spans="1:22">
      <c r="A82" s="35">
        <v>73</v>
      </c>
      <c r="B82" s="36" t="s">
        <v>360</v>
      </c>
      <c r="C82" s="36" t="s">
        <v>28</v>
      </c>
      <c r="D82" s="36" t="s">
        <v>29</v>
      </c>
      <c r="E82" s="36" t="s">
        <v>61</v>
      </c>
      <c r="F82" s="38" t="s">
        <v>361</v>
      </c>
      <c r="G82" s="36">
        <v>120</v>
      </c>
      <c r="H82" s="36" t="s">
        <v>362</v>
      </c>
      <c r="I82" s="36" t="s">
        <v>363</v>
      </c>
      <c r="J82" s="36" t="s">
        <v>364</v>
      </c>
      <c r="K82" s="36">
        <v>4</v>
      </c>
      <c r="L82" s="36">
        <v>1</v>
      </c>
      <c r="M82" s="36"/>
      <c r="N82" s="36">
        <v>0.0025</v>
      </c>
      <c r="O82" s="36"/>
      <c r="P82" s="36"/>
      <c r="Q82" s="36">
        <v>0.0093</v>
      </c>
      <c r="R82" s="36"/>
      <c r="S82" s="36" t="s">
        <v>173</v>
      </c>
      <c r="T82" s="36" t="s">
        <v>65</v>
      </c>
      <c r="U82" s="41"/>
      <c r="V82" s="109"/>
    </row>
    <row r="83" s="8" customFormat="1" ht="96" spans="1:22">
      <c r="A83" s="35">
        <v>74</v>
      </c>
      <c r="B83" s="74" t="s">
        <v>365</v>
      </c>
      <c r="C83" s="74" t="s">
        <v>28</v>
      </c>
      <c r="D83" s="74" t="s">
        <v>366</v>
      </c>
      <c r="E83" s="74" t="s">
        <v>55</v>
      </c>
      <c r="F83" s="74" t="s">
        <v>367</v>
      </c>
      <c r="G83" s="74">
        <v>25</v>
      </c>
      <c r="H83" s="118"/>
      <c r="I83" s="75"/>
      <c r="J83" s="75"/>
      <c r="K83" s="118"/>
      <c r="L83" s="118"/>
      <c r="M83" s="118"/>
      <c r="N83" s="118"/>
      <c r="O83" s="118"/>
      <c r="P83" s="118"/>
      <c r="Q83" s="118"/>
      <c r="R83" s="118"/>
      <c r="S83" s="36" t="s">
        <v>173</v>
      </c>
      <c r="T83" s="36" t="s">
        <v>173</v>
      </c>
      <c r="U83" s="74"/>
      <c r="V83" s="118"/>
    </row>
    <row r="84" s="8" customFormat="1" ht="48" spans="1:22">
      <c r="A84" s="35">
        <v>75</v>
      </c>
      <c r="B84" s="119" t="s">
        <v>368</v>
      </c>
      <c r="C84" s="119" t="s">
        <v>28</v>
      </c>
      <c r="D84" s="119" t="s">
        <v>29</v>
      </c>
      <c r="E84" s="119" t="s">
        <v>55</v>
      </c>
      <c r="F84" s="119" t="s">
        <v>369</v>
      </c>
      <c r="G84" s="119">
        <v>350</v>
      </c>
      <c r="H84" s="119" t="s">
        <v>236</v>
      </c>
      <c r="I84" s="119" t="s">
        <v>370</v>
      </c>
      <c r="J84" s="119" t="s">
        <v>370</v>
      </c>
      <c r="K84" s="119">
        <v>15</v>
      </c>
      <c r="L84" s="119">
        <v>28</v>
      </c>
      <c r="M84" s="119">
        <v>0.037</v>
      </c>
      <c r="N84" s="119">
        <v>0.037</v>
      </c>
      <c r="O84" s="119">
        <v>0</v>
      </c>
      <c r="P84" s="119">
        <v>0.1256</v>
      </c>
      <c r="Q84" s="119">
        <v>0.1256</v>
      </c>
      <c r="R84" s="119">
        <v>0</v>
      </c>
      <c r="S84" s="36" t="s">
        <v>173</v>
      </c>
      <c r="T84" s="36" t="s">
        <v>173</v>
      </c>
      <c r="U84" s="41"/>
      <c r="V84" s="109"/>
    </row>
    <row r="85" ht="39" customHeight="1" spans="7:7">
      <c r="G85" s="17" t="s">
        <v>371</v>
      </c>
    </row>
  </sheetData>
  <mergeCells count="29">
    <mergeCell ref="A1:B1"/>
    <mergeCell ref="A2:V2"/>
    <mergeCell ref="A3:V3"/>
    <mergeCell ref="I4:R4"/>
    <mergeCell ref="A4:A8"/>
    <mergeCell ref="B4:B8"/>
    <mergeCell ref="C4:C8"/>
    <mergeCell ref="D4:D8"/>
    <mergeCell ref="E4:E8"/>
    <mergeCell ref="F4:F8"/>
    <mergeCell ref="G4:G8"/>
    <mergeCell ref="H4:H8"/>
    <mergeCell ref="I5:I8"/>
    <mergeCell ref="J5:J8"/>
    <mergeCell ref="K7:K8"/>
    <mergeCell ref="L7:L8"/>
    <mergeCell ref="M7:M8"/>
    <mergeCell ref="N7:N8"/>
    <mergeCell ref="O7:O8"/>
    <mergeCell ref="P7:P8"/>
    <mergeCell ref="Q7:Q8"/>
    <mergeCell ref="R7:R8"/>
    <mergeCell ref="S4:S8"/>
    <mergeCell ref="T4:T8"/>
    <mergeCell ref="U4:U8"/>
    <mergeCell ref="V4:V8"/>
    <mergeCell ref="K5:L6"/>
    <mergeCell ref="M5:O6"/>
    <mergeCell ref="P5:R6"/>
  </mergeCells>
  <pageMargins left="0.551181102362205" right="0.433070866141732" top="0.78740157480315" bottom="0.78740157480315" header="0.31496062992126" footer="0.31496062992126"/>
  <pageSetup paperSize="8" scale="90"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C83"/>
  <sheetViews>
    <sheetView topLeftCell="A46" workbookViewId="0">
      <selection activeCell="C2" sqref="C2:C83"/>
    </sheetView>
  </sheetViews>
  <sheetFormatPr defaultColWidth="9" defaultRowHeight="14.25" outlineLevelCol="2"/>
  <cols>
    <col min="3" max="3" width="9.375"/>
  </cols>
  <sheetData>
    <row r="1" spans="3:3">
      <c r="C1" t="s">
        <v>372</v>
      </c>
    </row>
    <row r="2" spans="3:3">
      <c r="C2" s="1">
        <v>120</v>
      </c>
    </row>
    <row r="3" spans="3:3">
      <c r="C3" s="1">
        <v>15</v>
      </c>
    </row>
    <row r="4" spans="3:3">
      <c r="C4" s="1">
        <v>100</v>
      </c>
    </row>
    <row r="5" spans="3:3">
      <c r="C5" s="1">
        <v>150</v>
      </c>
    </row>
    <row r="6" spans="3:3">
      <c r="C6" s="1">
        <v>150</v>
      </c>
    </row>
    <row r="7" spans="3:3">
      <c r="C7" s="1">
        <v>1.5</v>
      </c>
    </row>
    <row r="8" spans="3:3">
      <c r="C8" s="1">
        <v>120</v>
      </c>
    </row>
    <row r="9" spans="3:3">
      <c r="C9" s="1">
        <v>60</v>
      </c>
    </row>
    <row r="10" spans="3:3">
      <c r="C10" s="1">
        <v>15</v>
      </c>
    </row>
    <row r="11" spans="3:3">
      <c r="C11" s="1">
        <v>90</v>
      </c>
    </row>
    <row r="12" spans="3:3">
      <c r="C12" s="1">
        <v>70</v>
      </c>
    </row>
    <row r="13" spans="3:3">
      <c r="C13" s="1">
        <v>156</v>
      </c>
    </row>
    <row r="14" spans="3:3">
      <c r="C14" s="1">
        <v>50</v>
      </c>
    </row>
    <row r="15" spans="3:3">
      <c r="C15" s="1">
        <v>30</v>
      </c>
    </row>
    <row r="16" spans="3:3">
      <c r="C16" s="1">
        <v>30</v>
      </c>
    </row>
    <row r="17" spans="3:3">
      <c r="C17" s="1">
        <v>30</v>
      </c>
    </row>
    <row r="18" spans="3:3">
      <c r="C18" s="1">
        <v>240</v>
      </c>
    </row>
    <row r="19" spans="3:3">
      <c r="C19" s="1">
        <v>300</v>
      </c>
    </row>
    <row r="20" spans="3:3">
      <c r="C20" s="1">
        <v>350</v>
      </c>
    </row>
    <row r="21" spans="3:3">
      <c r="C21" s="1">
        <v>240</v>
      </c>
    </row>
    <row r="22" spans="3:3">
      <c r="C22" s="1">
        <v>494.62</v>
      </c>
    </row>
    <row r="23" spans="3:3">
      <c r="C23" s="1">
        <v>980</v>
      </c>
    </row>
    <row r="24" spans="3:3">
      <c r="C24" s="1">
        <v>279.38</v>
      </c>
    </row>
    <row r="25" spans="3:3">
      <c r="C25" s="1">
        <v>29</v>
      </c>
    </row>
    <row r="26" spans="3:3">
      <c r="C26" s="1">
        <v>40</v>
      </c>
    </row>
    <row r="27" spans="3:3">
      <c r="C27" s="1">
        <v>30</v>
      </c>
    </row>
    <row r="28" spans="3:3">
      <c r="C28" s="1">
        <v>30</v>
      </c>
    </row>
    <row r="29" spans="3:3">
      <c r="C29" s="1">
        <v>45</v>
      </c>
    </row>
    <row r="30" spans="3:3">
      <c r="C30" s="1">
        <v>40</v>
      </c>
    </row>
    <row r="31" spans="3:3">
      <c r="C31" s="1">
        <v>996</v>
      </c>
    </row>
    <row r="32" spans="3:3">
      <c r="C32" s="1">
        <v>50</v>
      </c>
    </row>
    <row r="33" spans="3:3">
      <c r="C33" s="1">
        <v>30</v>
      </c>
    </row>
    <row r="34" spans="3:3">
      <c r="C34" s="1">
        <v>140</v>
      </c>
    </row>
    <row r="35" spans="3:3">
      <c r="C35" s="1">
        <v>750</v>
      </c>
    </row>
    <row r="36" spans="3:3">
      <c r="C36" s="2">
        <v>1200</v>
      </c>
    </row>
    <row r="37" spans="3:3">
      <c r="C37" s="1">
        <v>30</v>
      </c>
    </row>
    <row r="38" spans="3:3">
      <c r="C38" s="1">
        <v>23</v>
      </c>
    </row>
    <row r="39" spans="3:3">
      <c r="C39" s="1">
        <v>135</v>
      </c>
    </row>
    <row r="40" spans="3:3">
      <c r="C40" s="1">
        <v>150</v>
      </c>
    </row>
    <row r="41" spans="3:3">
      <c r="C41" s="1">
        <v>150</v>
      </c>
    </row>
    <row r="42" spans="3:3">
      <c r="C42" s="1">
        <v>185.75</v>
      </c>
    </row>
    <row r="43" spans="3:3">
      <c r="C43" s="1">
        <v>193</v>
      </c>
    </row>
    <row r="44" spans="3:3">
      <c r="C44" s="1">
        <v>20</v>
      </c>
    </row>
    <row r="45" spans="3:3">
      <c r="C45" s="1">
        <v>28.2</v>
      </c>
    </row>
    <row r="46" spans="3:3">
      <c r="C46" s="1">
        <v>20</v>
      </c>
    </row>
    <row r="47" spans="3:3">
      <c r="C47" s="1">
        <v>29</v>
      </c>
    </row>
    <row r="48" spans="3:3">
      <c r="C48" s="1">
        <v>73.75</v>
      </c>
    </row>
    <row r="49" spans="3:3">
      <c r="C49" s="1">
        <v>43.2</v>
      </c>
    </row>
    <row r="50" spans="3:3">
      <c r="C50" s="1">
        <v>320.4</v>
      </c>
    </row>
    <row r="51" spans="3:3">
      <c r="C51" s="1">
        <v>100</v>
      </c>
    </row>
    <row r="52" spans="3:3">
      <c r="C52" s="1">
        <v>319.2</v>
      </c>
    </row>
    <row r="53" spans="3:3">
      <c r="C53" s="1">
        <v>67.2</v>
      </c>
    </row>
    <row r="54" spans="3:3">
      <c r="C54" s="1">
        <v>150</v>
      </c>
    </row>
    <row r="55" spans="3:3">
      <c r="C55" s="1">
        <v>120</v>
      </c>
    </row>
    <row r="56" spans="3:3">
      <c r="C56" s="1">
        <v>100</v>
      </c>
    </row>
    <row r="57" spans="3:3">
      <c r="C57" s="1">
        <v>100</v>
      </c>
    </row>
    <row r="58" spans="3:3">
      <c r="C58" s="1">
        <v>620</v>
      </c>
    </row>
    <row r="59" spans="3:3">
      <c r="C59" s="1">
        <v>500</v>
      </c>
    </row>
    <row r="60" spans="3:3">
      <c r="C60" s="1">
        <v>690</v>
      </c>
    </row>
    <row r="61" spans="3:3">
      <c r="C61" s="1">
        <v>225</v>
      </c>
    </row>
    <row r="62" spans="3:3">
      <c r="C62" s="1">
        <v>400</v>
      </c>
    </row>
    <row r="63" spans="3:3">
      <c r="C63" s="1">
        <v>200</v>
      </c>
    </row>
    <row r="64" spans="3:3">
      <c r="C64" s="1">
        <v>240</v>
      </c>
    </row>
    <row r="65" spans="3:3">
      <c r="C65" s="1">
        <v>124</v>
      </c>
    </row>
    <row r="66" spans="3:3">
      <c r="C66" s="1">
        <v>300</v>
      </c>
    </row>
    <row r="67" spans="3:3">
      <c r="C67" s="1">
        <v>20.75</v>
      </c>
    </row>
    <row r="68" spans="3:3">
      <c r="C68" s="1">
        <v>6</v>
      </c>
    </row>
    <row r="69" spans="3:3">
      <c r="C69" s="1">
        <v>39.6</v>
      </c>
    </row>
    <row r="70" spans="3:3">
      <c r="C70" s="1">
        <v>89.5</v>
      </c>
    </row>
    <row r="71" spans="3:3">
      <c r="C71" s="1">
        <v>253.38</v>
      </c>
    </row>
    <row r="72" spans="3:3">
      <c r="C72" s="1">
        <v>46.5</v>
      </c>
    </row>
    <row r="73" spans="3:3">
      <c r="C73" s="1">
        <v>45</v>
      </c>
    </row>
    <row r="74" spans="3:3">
      <c r="C74" s="1">
        <v>154.7</v>
      </c>
    </row>
    <row r="75" spans="3:3">
      <c r="C75" s="1">
        <v>98.64</v>
      </c>
    </row>
    <row r="76" spans="3:3">
      <c r="C76" s="1">
        <v>110</v>
      </c>
    </row>
    <row r="77" spans="3:3">
      <c r="C77" s="1">
        <v>300</v>
      </c>
    </row>
    <row r="78" spans="3:3">
      <c r="C78" s="1">
        <v>400</v>
      </c>
    </row>
    <row r="79" spans="3:3">
      <c r="C79" s="1">
        <v>166</v>
      </c>
    </row>
    <row r="80" spans="3:3">
      <c r="C80" s="1">
        <v>300</v>
      </c>
    </row>
    <row r="81" spans="3:3">
      <c r="C81" s="1">
        <v>5</v>
      </c>
    </row>
    <row r="82" spans="3:3">
      <c r="C82" s="1">
        <v>47.4</v>
      </c>
    </row>
    <row r="83" spans="3:3">
      <c r="C83" s="1">
        <v>804.05</v>
      </c>
    </row>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☁️遇见。</cp:lastModifiedBy>
  <dcterms:created xsi:type="dcterms:W3CDTF">2016-12-03T00:54:00Z</dcterms:created>
  <cp:lastPrinted>2025-01-10T03:47:00Z</cp:lastPrinted>
  <dcterms:modified xsi:type="dcterms:W3CDTF">2025-08-19T02:18:28Z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9681DBC49B7043AE9FB9C4F20205EC16_13</vt:lpwstr>
  </property>
</Properties>
</file>