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85" windowHeight="12345" activeTab="1"/>
  </bookViews>
  <sheets>
    <sheet name="资金明细" sheetId="4" r:id="rId1"/>
    <sheet name="2025-2026年项目一览表" sheetId="15" r:id="rId2"/>
  </sheets>
  <calcPr calcId="144525"/>
</workbook>
</file>

<file path=xl/sharedStrings.xml><?xml version="1.0" encoding="utf-8"?>
<sst xmlns="http://schemas.openxmlformats.org/spreadsheetml/2006/main" count="48" uniqueCount="35">
  <si>
    <t xml:space="preserve">    玛曲县“甘味 ”牦牛 优势特色产业集群建设项目资金筹措明细表</t>
  </si>
  <si>
    <t>序号</t>
  </si>
  <si>
    <t>建设内容</t>
  </si>
  <si>
    <t>玛曲县</t>
  </si>
  <si>
    <t>建设体系合计</t>
  </si>
  <si>
    <t>备注</t>
  </si>
  <si>
    <t>年度</t>
  </si>
  <si>
    <t>中央</t>
  </si>
  <si>
    <t>自筹</t>
  </si>
  <si>
    <t xml:space="preserve"> 小计</t>
  </si>
  <si>
    <t>小计</t>
  </si>
  <si>
    <t>良种繁育体系建设</t>
  </si>
  <si>
    <t>2025-2026</t>
  </si>
  <si>
    <t>标准化规模化生产基地建设</t>
  </si>
  <si>
    <t>牦牛产品加工及冷链物流体系建设</t>
  </si>
  <si>
    <t>年度合计</t>
  </si>
  <si>
    <t>总计</t>
  </si>
  <si>
    <t>2025-2026年玛曲县“甘味 ”牦牛优势特色产业集群建设项目资金使用方案列表</t>
  </si>
  <si>
    <t>建设县（市、区）</t>
  </si>
  <si>
    <t>建设主体</t>
  </si>
  <si>
    <t>投资总额（万元）</t>
  </si>
  <si>
    <t>单位名称</t>
  </si>
  <si>
    <t>单位性质</t>
  </si>
  <si>
    <t>中央资金主要用于</t>
  </si>
  <si>
    <t>地方资金和自筹资金用于</t>
  </si>
  <si>
    <t>合计</t>
  </si>
  <si>
    <t>中央财政</t>
  </si>
  <si>
    <t>自筹资金</t>
  </si>
  <si>
    <t>玛曲县阿孜畜牧科技示范园区</t>
  </si>
  <si>
    <t>事业</t>
  </si>
  <si>
    <t>改造牛舍2800平方米，维修冻精站1000平方米，改造饲草料房1000平方米，改建车辆消毒通道1处，新建牦牛装卸台1处，注射栏1处，购置防狼照明设备166套。</t>
  </si>
  <si>
    <t>玛曲县昌翔清真肉业有限公司</t>
  </si>
  <si>
    <t>企业</t>
  </si>
  <si>
    <t>购置生物燃料锅炉杀菌锅、流水线拉升机、净化板，蒸煮锅，油炸设备、烘干箱、绞肉机、站拌机、灌装机，电热锅，购置压缩机、冷凝器、真空打包机，全自动打包机，电瓶车，冷库托盘等。</t>
  </si>
  <si>
    <t>生产线引进，建设熟食品加工车间、冷藏库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</si>
</sst>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90" zoomScaleNormal="90" workbookViewId="0">
      <pane ySplit="3" topLeftCell="A4" activePane="bottomLeft" state="frozen"/>
      <selection/>
      <selection pane="bottomLeft" activeCell="N10" sqref="N10"/>
    </sheetView>
  </sheetViews>
  <sheetFormatPr defaultColWidth="9" defaultRowHeight="13.5"/>
  <cols>
    <col min="1" max="1" width="7.625" customWidth="1"/>
    <col min="2" max="2" width="4" customWidth="1"/>
    <col min="3" max="3" width="16.875" customWidth="1"/>
    <col min="4" max="4" width="14.375" customWidth="1"/>
    <col min="5" max="5" width="12.375" customWidth="1"/>
    <col min="6" max="7" width="11.125" customWidth="1"/>
    <col min="8" max="8" width="12.375" customWidth="1"/>
    <col min="9" max="9" width="11.25" customWidth="1"/>
    <col min="10" max="10" width="11.1916666666667" customWidth="1"/>
  </cols>
  <sheetData>
    <row r="1" ht="75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31" customHeight="1" spans="1:11">
      <c r="A2" s="13" t="s">
        <v>1</v>
      </c>
      <c r="B2" s="13" t="s">
        <v>2</v>
      </c>
      <c r="C2" s="13"/>
      <c r="D2" s="13"/>
      <c r="E2" s="13" t="s">
        <v>3</v>
      </c>
      <c r="F2" s="13"/>
      <c r="G2" s="13"/>
      <c r="H2" s="13" t="s">
        <v>4</v>
      </c>
      <c r="I2" s="13"/>
      <c r="J2" s="13"/>
      <c r="K2" s="13" t="s">
        <v>5</v>
      </c>
    </row>
    <row r="3" ht="28" customHeight="1" spans="1:11">
      <c r="A3" s="13"/>
      <c r="B3" s="13"/>
      <c r="C3" s="13"/>
      <c r="D3" s="13" t="s">
        <v>6</v>
      </c>
      <c r="E3" s="13" t="s">
        <v>7</v>
      </c>
      <c r="F3" s="13" t="s">
        <v>8</v>
      </c>
      <c r="G3" s="13" t="s">
        <v>9</v>
      </c>
      <c r="H3" s="13" t="s">
        <v>7</v>
      </c>
      <c r="I3" s="13" t="s">
        <v>8</v>
      </c>
      <c r="J3" s="13" t="s">
        <v>10</v>
      </c>
      <c r="K3" s="13"/>
    </row>
    <row r="4" ht="29" customHeight="1" spans="1:11">
      <c r="A4" s="14">
        <v>1</v>
      </c>
      <c r="B4" s="14" t="s">
        <v>11</v>
      </c>
      <c r="C4" s="14"/>
      <c r="D4" s="13" t="s">
        <v>12</v>
      </c>
      <c r="E4" s="15">
        <v>800</v>
      </c>
      <c r="F4" s="15">
        <v>662</v>
      </c>
      <c r="G4" s="15">
        <f>E4+F4</f>
        <v>1462</v>
      </c>
      <c r="H4" s="14">
        <f>E4</f>
        <v>800</v>
      </c>
      <c r="I4" s="14">
        <f>F4</f>
        <v>662</v>
      </c>
      <c r="J4" s="14">
        <f>G4</f>
        <v>1462</v>
      </c>
      <c r="K4" s="18"/>
    </row>
    <row r="5" ht="29" customHeight="1" spans="1:11">
      <c r="A5" s="14"/>
      <c r="B5" s="14"/>
      <c r="C5" s="14"/>
      <c r="D5" s="13">
        <v>2027</v>
      </c>
      <c r="E5" s="15"/>
      <c r="F5" s="15"/>
      <c r="G5" s="15">
        <v>0</v>
      </c>
      <c r="H5" s="14"/>
      <c r="I5" s="14"/>
      <c r="J5" s="14"/>
      <c r="K5" s="18"/>
    </row>
    <row r="6" ht="29" customHeight="1" spans="1:11">
      <c r="A6" s="14"/>
      <c r="B6" s="14"/>
      <c r="C6" s="14"/>
      <c r="D6" s="13">
        <v>2028</v>
      </c>
      <c r="E6" s="15">
        <v>1600</v>
      </c>
      <c r="F6" s="15"/>
      <c r="G6" s="15">
        <f>E6+F6</f>
        <v>1600</v>
      </c>
      <c r="H6" s="14">
        <f>E6</f>
        <v>1600</v>
      </c>
      <c r="I6" s="14">
        <f>F6</f>
        <v>0</v>
      </c>
      <c r="J6" s="14">
        <f>G6</f>
        <v>1600</v>
      </c>
      <c r="K6" s="18"/>
    </row>
    <row r="7" ht="29" customHeight="1" spans="1:11">
      <c r="A7" s="14"/>
      <c r="B7" s="13"/>
      <c r="C7" s="13"/>
      <c r="D7" s="13" t="s">
        <v>10</v>
      </c>
      <c r="E7" s="13">
        <f>E4+E5+E6</f>
        <v>2400</v>
      </c>
      <c r="F7" s="13">
        <f>F4+F5+F6</f>
        <v>662</v>
      </c>
      <c r="G7" s="13">
        <f>G4+G5+G6</f>
        <v>3062</v>
      </c>
      <c r="H7" s="13">
        <f>E7</f>
        <v>2400</v>
      </c>
      <c r="I7" s="13">
        <f>F7</f>
        <v>662</v>
      </c>
      <c r="J7" s="13">
        <f>G7</f>
        <v>3062</v>
      </c>
      <c r="K7" s="18"/>
    </row>
    <row r="8" ht="29" customHeight="1" spans="1:11">
      <c r="A8" s="14">
        <v>2</v>
      </c>
      <c r="B8" s="14" t="s">
        <v>13</v>
      </c>
      <c r="C8" s="14"/>
      <c r="D8" s="13" t="s">
        <v>12</v>
      </c>
      <c r="E8" s="15"/>
      <c r="F8" s="15"/>
      <c r="G8" s="15">
        <v>0</v>
      </c>
      <c r="H8" s="14"/>
      <c r="I8" s="14"/>
      <c r="J8" s="14"/>
      <c r="K8" s="18"/>
    </row>
    <row r="9" ht="29" customHeight="1" spans="1:11">
      <c r="A9" s="14"/>
      <c r="B9" s="14"/>
      <c r="C9" s="14"/>
      <c r="D9" s="13">
        <v>2027</v>
      </c>
      <c r="E9" s="15">
        <v>400</v>
      </c>
      <c r="F9" s="15">
        <v>400</v>
      </c>
      <c r="G9" s="15">
        <f t="shared" ref="G8:G14" si="0">E9+F9</f>
        <v>800</v>
      </c>
      <c r="H9" s="14">
        <f>E9</f>
        <v>400</v>
      </c>
      <c r="I9" s="14">
        <f>F9</f>
        <v>400</v>
      </c>
      <c r="J9" s="14">
        <f>G9</f>
        <v>800</v>
      </c>
      <c r="K9" s="18"/>
    </row>
    <row r="10" ht="29" customHeight="1" spans="1:11">
      <c r="A10" s="14"/>
      <c r="B10" s="14"/>
      <c r="C10" s="14"/>
      <c r="D10" s="13">
        <v>2028</v>
      </c>
      <c r="E10" s="15"/>
      <c r="F10" s="15"/>
      <c r="G10" s="15">
        <v>0</v>
      </c>
      <c r="H10" s="14"/>
      <c r="I10" s="14"/>
      <c r="J10" s="14"/>
      <c r="K10" s="18"/>
    </row>
    <row r="11" s="11" customFormat="1" ht="29" customHeight="1" spans="1:11">
      <c r="A11" s="13"/>
      <c r="B11" s="13"/>
      <c r="C11" s="13"/>
      <c r="D11" s="13" t="s">
        <v>10</v>
      </c>
      <c r="E11" s="13">
        <f>E8+E9+E10</f>
        <v>400</v>
      </c>
      <c r="F11" s="13">
        <f>F8+F9+F10</f>
        <v>400</v>
      </c>
      <c r="G11" s="13">
        <f>G8+G9+G10</f>
        <v>800</v>
      </c>
      <c r="H11" s="13">
        <f>E11</f>
        <v>400</v>
      </c>
      <c r="I11" s="13">
        <f>F11</f>
        <v>400</v>
      </c>
      <c r="J11" s="13">
        <f>G11</f>
        <v>800</v>
      </c>
      <c r="K11" s="19"/>
    </row>
    <row r="12" ht="29" customHeight="1" spans="1:11">
      <c r="A12" s="14">
        <v>3</v>
      </c>
      <c r="B12" s="14" t="s">
        <v>14</v>
      </c>
      <c r="C12" s="14"/>
      <c r="D12" s="13" t="s">
        <v>12</v>
      </c>
      <c r="E12" s="15">
        <v>400</v>
      </c>
      <c r="F12" s="15">
        <v>1200</v>
      </c>
      <c r="G12" s="15">
        <f t="shared" si="0"/>
        <v>1600</v>
      </c>
      <c r="H12" s="14">
        <f>E12</f>
        <v>400</v>
      </c>
      <c r="I12" s="14">
        <f>F12</f>
        <v>1200</v>
      </c>
      <c r="J12" s="14">
        <f>G12</f>
        <v>1600</v>
      </c>
      <c r="K12" s="18"/>
    </row>
    <row r="13" ht="29" customHeight="1" spans="1:11">
      <c r="A13" s="14"/>
      <c r="B13" s="14"/>
      <c r="C13" s="14"/>
      <c r="D13" s="13">
        <v>2027</v>
      </c>
      <c r="E13" s="15">
        <v>800</v>
      </c>
      <c r="F13" s="15">
        <v>2400</v>
      </c>
      <c r="G13" s="15">
        <f t="shared" si="0"/>
        <v>3200</v>
      </c>
      <c r="H13" s="14">
        <f>E13</f>
        <v>800</v>
      </c>
      <c r="I13" s="14">
        <f>F13</f>
        <v>2400</v>
      </c>
      <c r="J13" s="14">
        <f>G13</f>
        <v>3200</v>
      </c>
      <c r="K13" s="18"/>
    </row>
    <row r="14" ht="29" customHeight="1" spans="1:11">
      <c r="A14" s="14"/>
      <c r="B14" s="14"/>
      <c r="C14" s="14"/>
      <c r="D14" s="13">
        <v>2028</v>
      </c>
      <c r="E14" s="15"/>
      <c r="F14" s="15"/>
      <c r="G14" s="15">
        <f t="shared" si="0"/>
        <v>0</v>
      </c>
      <c r="H14" s="14"/>
      <c r="I14" s="14"/>
      <c r="J14" s="14"/>
      <c r="K14" s="18"/>
    </row>
    <row r="15" s="11" customFormat="1" ht="29" customHeight="1" spans="1:11">
      <c r="A15" s="13"/>
      <c r="B15" s="13"/>
      <c r="C15" s="13"/>
      <c r="D15" s="13" t="s">
        <v>10</v>
      </c>
      <c r="E15" s="16">
        <f>E12+E13+E14</f>
        <v>1200</v>
      </c>
      <c r="F15" s="16">
        <f>F12+F13+F14</f>
        <v>3600</v>
      </c>
      <c r="G15" s="16">
        <f>G12+G13+G14</f>
        <v>4800</v>
      </c>
      <c r="H15" s="13">
        <f>E15</f>
        <v>1200</v>
      </c>
      <c r="I15" s="13">
        <f>F15</f>
        <v>3600</v>
      </c>
      <c r="J15" s="13">
        <f>G15</f>
        <v>4800</v>
      </c>
      <c r="K15" s="19"/>
    </row>
    <row r="16" ht="29" customHeight="1" spans="1:11">
      <c r="A16" s="13" t="s">
        <v>15</v>
      </c>
      <c r="B16" s="13"/>
      <c r="C16" s="13"/>
      <c r="D16" s="13" t="s">
        <v>12</v>
      </c>
      <c r="E16" s="14">
        <f>E4+E8+E12</f>
        <v>1200</v>
      </c>
      <c r="F16" s="14">
        <f>F4+F8+F12</f>
        <v>1862</v>
      </c>
      <c r="G16" s="13">
        <f>G4+G8+G12</f>
        <v>3062</v>
      </c>
      <c r="H16" s="14">
        <f>E16</f>
        <v>1200</v>
      </c>
      <c r="I16" s="14">
        <f>F16</f>
        <v>1862</v>
      </c>
      <c r="J16" s="13">
        <f>G16</f>
        <v>3062</v>
      </c>
      <c r="K16" s="18"/>
    </row>
    <row r="17" ht="29" customHeight="1" spans="1:11">
      <c r="A17" s="13"/>
      <c r="B17" s="13"/>
      <c r="C17" s="13"/>
      <c r="D17" s="13">
        <v>2027</v>
      </c>
      <c r="E17" s="14">
        <f>E5+E9+E13</f>
        <v>1200</v>
      </c>
      <c r="F17" s="14">
        <f>F5+F9+F13</f>
        <v>2800</v>
      </c>
      <c r="G17" s="13">
        <f>G5+G9+G13</f>
        <v>4000</v>
      </c>
      <c r="H17" s="14">
        <f>E17</f>
        <v>1200</v>
      </c>
      <c r="I17" s="14">
        <f>F17</f>
        <v>2800</v>
      </c>
      <c r="J17" s="13">
        <f>G17</f>
        <v>4000</v>
      </c>
      <c r="K17" s="18"/>
    </row>
    <row r="18" ht="29" customHeight="1" spans="1:11">
      <c r="A18" s="13"/>
      <c r="B18" s="13"/>
      <c r="C18" s="13"/>
      <c r="D18" s="13">
        <v>2028</v>
      </c>
      <c r="E18" s="14">
        <f>E6+E10+E14</f>
        <v>1600</v>
      </c>
      <c r="F18" s="14">
        <f>F6+F10+F14</f>
        <v>0</v>
      </c>
      <c r="G18" s="13">
        <f>G6+G10+G14</f>
        <v>1600</v>
      </c>
      <c r="H18" s="14">
        <f>E18</f>
        <v>1600</v>
      </c>
      <c r="I18" s="14">
        <f>F18</f>
        <v>0</v>
      </c>
      <c r="J18" s="13">
        <f>G18</f>
        <v>1600</v>
      </c>
      <c r="K18" s="18"/>
    </row>
    <row r="19" ht="29" customHeight="1" spans="1:11">
      <c r="A19" s="17" t="s">
        <v>16</v>
      </c>
      <c r="B19" s="17"/>
      <c r="C19" s="17"/>
      <c r="D19" s="17"/>
      <c r="E19" s="13">
        <f>E16+E17+E18</f>
        <v>4000</v>
      </c>
      <c r="F19" s="13">
        <f>F16+F17+F18</f>
        <v>4662</v>
      </c>
      <c r="G19" s="13">
        <f>G16+G17+G18</f>
        <v>8662</v>
      </c>
      <c r="H19" s="13">
        <f>E19</f>
        <v>4000</v>
      </c>
      <c r="I19" s="13">
        <f>F19</f>
        <v>4662</v>
      </c>
      <c r="J19" s="13">
        <f>G19</f>
        <v>8662</v>
      </c>
      <c r="K19" s="18"/>
    </row>
  </sheetData>
  <mergeCells count="14">
    <mergeCell ref="A1:K1"/>
    <mergeCell ref="E2:G2"/>
    <mergeCell ref="H2:J2"/>
    <mergeCell ref="A19:D19"/>
    <mergeCell ref="A2:A3"/>
    <mergeCell ref="A4:A7"/>
    <mergeCell ref="A8:A11"/>
    <mergeCell ref="A12:A15"/>
    <mergeCell ref="K2:K3"/>
    <mergeCell ref="B12:C15"/>
    <mergeCell ref="B8:C11"/>
    <mergeCell ref="B4:C7"/>
    <mergeCell ref="B2:C3"/>
    <mergeCell ref="A16:C18"/>
  </mergeCells>
  <pageMargins left="0.948611111111111" right="0.948611111111111" top="1" bottom="1" header="0.696527777777778" footer="0.696527777777778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Q5" sqref="Q5"/>
    </sheetView>
  </sheetViews>
  <sheetFormatPr defaultColWidth="9" defaultRowHeight="13.5" outlineLevelRow="6"/>
  <cols>
    <col min="1" max="1" width="3.41666666666667" customWidth="1"/>
    <col min="2" max="2" width="6.875" customWidth="1"/>
    <col min="3" max="3" width="7.375" customWidth="1"/>
    <col min="4" max="4" width="5.125" customWidth="1"/>
    <col min="5" max="5" width="30.3916666666667" customWidth="1"/>
    <col min="6" max="6" width="12.875" customWidth="1"/>
    <col min="7" max="7" width="7.25" customWidth="1"/>
    <col min="8" max="8" width="7.625" customWidth="1"/>
    <col min="9" max="9" width="6.625" customWidth="1"/>
  </cols>
  <sheetData>
    <row r="1" ht="86" customHeight="1" spans="1:9">
      <c r="A1" s="1" t="s">
        <v>17</v>
      </c>
      <c r="B1" s="1"/>
      <c r="C1" s="1"/>
      <c r="D1" s="1"/>
      <c r="E1" s="1"/>
      <c r="F1" s="1"/>
      <c r="G1" s="1"/>
      <c r="H1" s="1"/>
      <c r="I1" s="1"/>
    </row>
    <row r="2" ht="44" customHeight="1" spans="1:9">
      <c r="A2" s="2" t="s">
        <v>1</v>
      </c>
      <c r="B2" s="2" t="s">
        <v>18</v>
      </c>
      <c r="C2" s="2" t="s">
        <v>19</v>
      </c>
      <c r="D2" s="2"/>
      <c r="E2" s="2" t="s">
        <v>2</v>
      </c>
      <c r="F2" s="2"/>
      <c r="G2" s="2" t="s">
        <v>20</v>
      </c>
      <c r="H2" s="2"/>
      <c r="I2" s="2"/>
    </row>
    <row r="3" ht="56" customHeight="1" spans="1:9">
      <c r="A3" s="2"/>
      <c r="B3" s="2"/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27</v>
      </c>
    </row>
    <row r="4" ht="25" customHeight="1" spans="1:9">
      <c r="A4" s="3" t="s">
        <v>16</v>
      </c>
      <c r="B4" s="3"/>
      <c r="C4" s="3"/>
      <c r="D4" s="3"/>
      <c r="E4" s="3"/>
      <c r="F4" s="3"/>
      <c r="G4" s="4">
        <f>G7</f>
        <v>3062</v>
      </c>
      <c r="H4" s="3">
        <f>H7</f>
        <v>1200</v>
      </c>
      <c r="I4" s="3">
        <f>I7</f>
        <v>1862</v>
      </c>
    </row>
    <row r="5" ht="150" customHeight="1" spans="1:9">
      <c r="A5" s="5">
        <v>1</v>
      </c>
      <c r="B5" s="6" t="s">
        <v>3</v>
      </c>
      <c r="C5" s="6" t="s">
        <v>28</v>
      </c>
      <c r="D5" s="6" t="s">
        <v>29</v>
      </c>
      <c r="E5" s="7" t="s">
        <v>30</v>
      </c>
      <c r="F5" s="8"/>
      <c r="G5" s="9">
        <f>H5+I5</f>
        <v>1462</v>
      </c>
      <c r="H5" s="5">
        <v>800</v>
      </c>
      <c r="I5" s="9">
        <v>662</v>
      </c>
    </row>
    <row r="6" ht="129" customHeight="1" spans="1:9">
      <c r="A6" s="5"/>
      <c r="B6" s="6"/>
      <c r="C6" s="10" t="s">
        <v>31</v>
      </c>
      <c r="D6" s="6" t="s">
        <v>32</v>
      </c>
      <c r="E6" s="7" t="s">
        <v>33</v>
      </c>
      <c r="F6" s="7" t="s">
        <v>34</v>
      </c>
      <c r="G6" s="9">
        <f>H6+I6</f>
        <v>1600</v>
      </c>
      <c r="H6" s="5">
        <v>400</v>
      </c>
      <c r="I6" s="5">
        <v>1200</v>
      </c>
    </row>
    <row r="7" ht="41" customHeight="1" spans="1:9">
      <c r="A7" s="5"/>
      <c r="B7" s="6"/>
      <c r="C7" s="3" t="s">
        <v>25</v>
      </c>
      <c r="D7" s="3"/>
      <c r="E7" s="3"/>
      <c r="F7" s="3"/>
      <c r="G7" s="4">
        <f>G5+G6</f>
        <v>3062</v>
      </c>
      <c r="H7" s="4">
        <f>H5+H6</f>
        <v>1200</v>
      </c>
      <c r="I7" s="4">
        <f>I5+I6</f>
        <v>1862</v>
      </c>
    </row>
  </sheetData>
  <mergeCells count="10">
    <mergeCell ref="A1:I1"/>
    <mergeCell ref="C2:D2"/>
    <mergeCell ref="E2:F2"/>
    <mergeCell ref="G2:I2"/>
    <mergeCell ref="A4:F4"/>
    <mergeCell ref="C7:F7"/>
    <mergeCell ref="A2:A3"/>
    <mergeCell ref="A5:A7"/>
    <mergeCell ref="B2:B3"/>
    <mergeCell ref="B5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资金明细</vt:lpstr>
      <vt:lpstr>2025-2026年项目一览表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☁️遇见。</cp:lastModifiedBy>
  <dcterms:created xsi:type="dcterms:W3CDTF">2023-05-12T11:15:00Z</dcterms:created>
  <dcterms:modified xsi:type="dcterms:W3CDTF">2025-03-07T02:37:21Z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064D7BE3CA3D4C759CE5A937314CCE69_13</vt:lpwstr>
  </property>
</Properties>
</file>